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załączniki do SWZ żywność\"/>
    </mc:Choice>
  </mc:AlternateContent>
  <xr:revisionPtr revIDLastSave="0" documentId="13_ncr:1_{9D2D2A42-6151-4235-A4EE-B4F8A6FB80E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1A - mięso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" l="1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6" i="2"/>
  <c r="H102" i="2" s="1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6" i="2"/>
  <c r="I16" i="2" s="1"/>
  <c r="I102" i="2" s="1"/>
  <c r="G102" i="2" l="1"/>
</calcChain>
</file>

<file path=xl/sharedStrings.xml><?xml version="1.0" encoding="utf-8"?>
<sst xmlns="http://schemas.openxmlformats.org/spreadsheetml/2006/main" count="208" uniqueCount="119">
  <si>
    <t>Lp.</t>
  </si>
  <si>
    <t>Ilość</t>
  </si>
  <si>
    <t>Wartość brutto</t>
  </si>
  <si>
    <t>Cena netto</t>
  </si>
  <si>
    <t>Wartość netto</t>
  </si>
  <si>
    <t>Nazwa towaru (opis) [Dopuszczalny zakres wielkości lub opakowania]  Kod CPV Wspólnego Słownika Zamówień</t>
  </si>
  <si>
    <t>Jednostka miary</t>
  </si>
  <si>
    <t>Stawka podatku VAT</t>
  </si>
  <si>
    <t>Telefon:</t>
  </si>
  <si>
    <t>NIP:</t>
  </si>
  <si>
    <t>REGON:</t>
  </si>
  <si>
    <t>Razem</t>
  </si>
  <si>
    <t>FORMULARZ CENOWY</t>
  </si>
  <si>
    <t>Adres e-mail:</t>
  </si>
  <si>
    <t>kg</t>
  </si>
  <si>
    <t>Łopatka b/k, skóry i tłuszczu</t>
  </si>
  <si>
    <t>Antrykot z/k</t>
  </si>
  <si>
    <t xml:space="preserve">Baleron drobiowy - zawartość mięsa drobiowego min. 50% </t>
  </si>
  <si>
    <t>Boczek parzony, wędzony - zawartość mięsa wieprzowego 95%</t>
  </si>
  <si>
    <t xml:space="preserve">Boczek świeży b/k i skóry </t>
  </si>
  <si>
    <t>Filet złocisty, mięso drobiowe min. 51%</t>
  </si>
  <si>
    <t>Flaki wołowe, krojone, w opakowaniu 2,50 kg</t>
  </si>
  <si>
    <t xml:space="preserve">Karczek wędzony </t>
  </si>
  <si>
    <t xml:space="preserve">Karkówka wieprzowa bez kości i tłuszczu </t>
  </si>
  <si>
    <t>Kaszanka jęczmienna - kasza jęczmienna max. 21%, mięso wieprzowe 33%</t>
  </si>
  <si>
    <t>Kiełbasa biała surowa - zawartość mięsa wieprzowego min. 80%</t>
  </si>
  <si>
    <t xml:space="preserve">Kiełbasa golonkowa - zawartość mięsa wieprzowego min. 55% </t>
  </si>
  <si>
    <t>Kiełbasa gruba kanapkowa - zawartość mięsa 61%</t>
  </si>
  <si>
    <t>Kiełbasa krakowska pieczona - zawartość mięsa min 76%</t>
  </si>
  <si>
    <t>Kiełbasa krakowska podsuszana, wieprzowa, grubo rozdrobniona, wędzona - zawartość mięsa wieprzowego min. 89%</t>
  </si>
  <si>
    <t>Kiełbasa podwawelska wieprzowo-drobiowa, średnio rozdrobiona, wędzona, parzona - zawartość mięsa wieprzowego min. 89%, mięsa drobiowego 5%</t>
  </si>
  <si>
    <t>Kiełbasa sucha z fileta kurczaka - zawartość mięsa drobiowego min. 80%.</t>
  </si>
  <si>
    <t>Kiełbasa szynkowa dębowa - zawartość mięsa wieprzowego min. 80%</t>
  </si>
  <si>
    <t xml:space="preserve">Kiełbasa szynkowa drobiowa </t>
  </si>
  <si>
    <t>Kiełbasa śląska, grillowa - zawartość mięsa wieprzowego min. 70%</t>
  </si>
  <si>
    <t xml:space="preserve">Kiełbasa z gęsiną, z kaczką </t>
  </si>
  <si>
    <t>Kiełbasa zwyczajna - zawartość mięsa nie mniej niż 90%</t>
  </si>
  <si>
    <t>Kiełbasa żywiecka podsuszana - zawartość mięsa  min. 83%</t>
  </si>
  <si>
    <t xml:space="preserve">Kiełbasa żywiecka wędzona </t>
  </si>
  <si>
    <t xml:space="preserve">Klops pieczony </t>
  </si>
  <si>
    <t xml:space="preserve">Korpus długi z kurczaka </t>
  </si>
  <si>
    <t>Kości wędzone wieprzowe (karkowe, schabowe)</t>
  </si>
  <si>
    <t>Kości wieprzowe (karkowe, schabowe)</t>
  </si>
  <si>
    <t>Kurczak gotowany - zawartość mięsa z piersi kurczaka min. 93%</t>
  </si>
  <si>
    <t>Kurczak świeży</t>
  </si>
  <si>
    <t xml:space="preserve">Łopatka konserwowa - zawartość mięsa wieprzowego min. 72% </t>
  </si>
  <si>
    <t>Łopatka pieczona - zawartość mięsa wieprzowego min. 80%</t>
  </si>
  <si>
    <t>Mortadela - zawartość mięsa wieprzowego min. 62%</t>
  </si>
  <si>
    <t>Ogonówka parzona, wędzona, mięso pośladkowe wieprzowe - zawartość mięsa min. 91%</t>
  </si>
  <si>
    <t>Pachwina wędzona</t>
  </si>
  <si>
    <t>Pałka, bioderko z kurczaka, świeże</t>
  </si>
  <si>
    <t>Parówki hot-dog - zawartość mięsa min. 55%</t>
  </si>
  <si>
    <t>Parówki wieprzowo-cielęce - zawartość mięsa  min. 75% (w tym cielęcina 10%)</t>
  </si>
  <si>
    <t xml:space="preserve">Pasztet drobiowy - zawartość mięsa  drobiowego min.76% </t>
  </si>
  <si>
    <t xml:space="preserve">Pasztet wieprzowy </t>
  </si>
  <si>
    <t xml:space="preserve">Pasztet z borowikami, z boczkiem </t>
  </si>
  <si>
    <t xml:space="preserve">Pasztetowa drobiowa </t>
  </si>
  <si>
    <t>Pasztetowa luksusowa</t>
  </si>
  <si>
    <t>Pasztetowa ze szczypiorkiem, w tym podroby 17%, skórki wieprzowe, kasza manna.</t>
  </si>
  <si>
    <t xml:space="preserve">Pieczeń drobiowa </t>
  </si>
  <si>
    <t>Pieczeń wieprzowa - zawartość mięsa wieprzowego min. 60%</t>
  </si>
  <si>
    <t xml:space="preserve">Pierś z indyka gotowana </t>
  </si>
  <si>
    <t xml:space="preserve">Pierś z kurczaka świeża </t>
  </si>
  <si>
    <t xml:space="preserve">Polędwica  miodowa - zawartość mięsa drobiowego min. 48% </t>
  </si>
  <si>
    <t>Polędwica drobiowa - zawartość mięsa drobiowego min. 40 % (w tym mięso z kurczaka min. 30%, mięso z indyka min. 10%)</t>
  </si>
  <si>
    <t>Polędwica sopocka, mięso wieprzowe nie mniej jak 80%</t>
  </si>
  <si>
    <t>Polędwica  wieprzowa wędzona zawartość mięsa min.  70%</t>
  </si>
  <si>
    <t>Polędwica z warzywami, mięso wieprzowe (31%), woda, warzywa w zmiennych proporcjach - 13%</t>
  </si>
  <si>
    <t>Rolada drobiowa faszerowana - zawartość mięsa drobiowego min. 70%</t>
  </si>
  <si>
    <t xml:space="preserve">Rolada schabowa </t>
  </si>
  <si>
    <t>Salceson czarny z ozorkiem wieprzowo-drobiowy (ozory wieprzowe min. 5%)</t>
  </si>
  <si>
    <t>Salceson czosnkowy drobiowo-wieprzowy - zawartość mięsa z kurczaka min. 46%</t>
  </si>
  <si>
    <t xml:space="preserve">Salceson drobiowy - zawartość mięsa drobiowego min. 40% </t>
  </si>
  <si>
    <t>Salceson wieprzowy, (do wyprodukowania 100g produktu użyto 125g mięsa wieprzowego)</t>
  </si>
  <si>
    <t>Schab bez kości</t>
  </si>
  <si>
    <t>Schab pieczony, (do wyprodukowania 100g produktu zużyto 125g mięsa wieprzowego)</t>
  </si>
  <si>
    <t>Schab wędzony ,,Cygański'', ,,Benedykta" lub równoważny - zawartość mięsa wieprzowego min. 80%</t>
  </si>
  <si>
    <t>Schab wędzony ,,Z kija'' lub równoważny - zawartość mięsa wieprzowego min. 93%.</t>
  </si>
  <si>
    <t>Schab wędzony, parzony ,,Schab na kartki", ,,Żuławski’’, ,,Sękacz'' lub równoważny - zawartość mięsa wieprzowego min. 93%</t>
  </si>
  <si>
    <t>Schab wieprzowy biały bez wędzenia - zawartość mięsa wieprzowego min. 91%.</t>
  </si>
  <si>
    <t xml:space="preserve">Serdelki drobiowe - zawartość mięsa drobiowego min. 45% </t>
  </si>
  <si>
    <t>Serdelki wieprzowe ,,Bydgoskie'' lub równoważne. Kiełbasa homogenizowana wieprzowa z dodatkiem surowca wołowego parzona. Składniki: mięso 56,4% (wieprzowe 52%, wołowe 4,4%)</t>
  </si>
  <si>
    <t>Słonina/tłuszcz do przetopienia</t>
  </si>
  <si>
    <t>Smalec</t>
  </si>
  <si>
    <t>Szponder wołowy</t>
  </si>
  <si>
    <t xml:space="preserve">Szynka drobiowa - zawartość mięsa min. 70% </t>
  </si>
  <si>
    <t xml:space="preserve">Szynka gotowana </t>
  </si>
  <si>
    <t>Szynka konserwowa - zawartość mięsa wieprzowego min. 85%</t>
  </si>
  <si>
    <t>Szynka wędzona z liściem - zawartość mięsa wieprzowego z szynki min. 83%</t>
  </si>
  <si>
    <t>Szynka wieprzowa, parzona, wędzona ,,Hrabiny", "Pyzdry", "Zrazowa" lub równoważna - zawartość mięsa wieprzowego min. 72%.</t>
  </si>
  <si>
    <t xml:space="preserve">Szynka wieprzowa, wędzona, parzona ,,Cygańska'' lub równoważna - zawartość mięsa wieprzowego min. 89% </t>
  </si>
  <si>
    <t>Szynka, wędzona, parzona ,,Na kartki’’, ,,Szynka na maśle" lub równoważna - zawartość mięsa wieprzowego min. 80%</t>
  </si>
  <si>
    <t>Szynka, wędzona, parzona ,,Z masarskiego straganu’’ lub równoważna. Do wyprodukowania 100g produktu użyto min. 114g szynki wieprzowej</t>
  </si>
  <si>
    <t>Udko z kurczaka, świeże</t>
  </si>
  <si>
    <t xml:space="preserve">Udziec z indyka b/k i skóry </t>
  </si>
  <si>
    <t xml:space="preserve">Wątróbka drobiowa </t>
  </si>
  <si>
    <t xml:space="preserve">Wołowina gulaszowa b/k </t>
  </si>
  <si>
    <t>Żeberka wieprzowe, paski</t>
  </si>
  <si>
    <t>A</t>
  </si>
  <si>
    <t>B</t>
  </si>
  <si>
    <t>C</t>
  </si>
  <si>
    <t>D</t>
  </si>
  <si>
    <t>E</t>
  </si>
  <si>
    <t>F</t>
  </si>
  <si>
    <t>J</t>
  </si>
  <si>
    <t xml:space="preserve">G=E*(1+F) </t>
  </si>
  <si>
    <t xml:space="preserve">Cena brutto  </t>
  </si>
  <si>
    <t>H=D*E</t>
  </si>
  <si>
    <t>I=D*G</t>
  </si>
  <si>
    <t>Nazwa producenta oferowanego asortymentu</t>
  </si>
  <si>
    <t>Załącznik 1.1</t>
  </si>
  <si>
    <t>Nazwa i adres oferenta:</t>
  </si>
  <si>
    <t>….................................................................................................................................................................................</t>
  </si>
  <si>
    <t>W związku z zamówieniem publicznym „Dostawa żywności do Domu Pomocy Społecznej „Niezapominajka” w Elblągu w 2026 roku’’ oferujemy następujące ceny na wskazany poniżej asortyment, dotyczący produktów zwierzęcych, mięsa i produkty mięsnych, wędlin  zgodnie z poniższym formularzem.</t>
  </si>
  <si>
    <t>Kiełbasa wieprzowo-drobiowa Luncheon meat - zawartość mięsa min. 60% (wieprzowe min. 58%, z kurczaka min. 3%)</t>
  </si>
  <si>
    <t>Mielonka tyrolska wieprzowo-drobiowa z dodatkiem wołowiny, parzona, mięso min. 61%, (w tym: mięso wieprzowe min. 38%, mięso z indyka min. 8%, mięso z kurczaka min. 8%, mięso wołowe min. 7%)</t>
  </si>
  <si>
    <t>Parówki wieprzowe ,,Elblążanki'' lub równoważne - zawartość mięsa wieprzowego min. 81%</t>
  </si>
  <si>
    <t>DPS.N.DF.261.12.2025.NC.7111</t>
  </si>
  <si>
    <t>Dokument należy wypełnić i podpisać kwalifikowanym podpisem elektronicznym lub podpisem zaufanym lub podpisem osobistym. Zamawiający zaleca zapisanie dokumentu w formacie PDF. Składając załącznik należy zwrócić uwagę na to, aby opis przedmiotu zamówienia był w załości widoczny.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</si>
</sst>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/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Protection="1">
      <protection locked="0"/>
    </xf>
    <xf numFmtId="3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9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164" fontId="1" fillId="0" borderId="0" xfId="0" applyNumberFormat="1" applyFont="1" applyProtection="1">
      <protection locked="0"/>
    </xf>
    <xf numFmtId="10" fontId="1" fillId="0" borderId="1" xfId="0" applyNumberFormat="1" applyFont="1" applyBorder="1" applyProtection="1">
      <protection locked="0"/>
    </xf>
    <xf numFmtId="4" fontId="9" fillId="0" borderId="5" xfId="0" applyNumberFormat="1" applyFont="1" applyBorder="1" applyProtection="1">
      <protection locked="0"/>
    </xf>
    <xf numFmtId="4" fontId="1" fillId="0" borderId="1" xfId="0" applyNumberFormat="1" applyFont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6"/>
  <sheetViews>
    <sheetView tabSelected="1" topLeftCell="A97" workbookViewId="0">
      <selection activeCell="A109" sqref="A109:J110"/>
    </sheetView>
  </sheetViews>
  <sheetFormatPr defaultRowHeight="15" x14ac:dyDescent="0.25"/>
  <cols>
    <col min="1" max="1" width="6.42578125" style="10" customWidth="1"/>
    <col min="2" max="2" width="24.7109375" style="10" customWidth="1"/>
    <col min="3" max="3" width="9.140625" style="10"/>
    <col min="4" max="4" width="8" style="10" customWidth="1"/>
    <col min="5" max="6" width="8.5703125" style="10" customWidth="1"/>
    <col min="7" max="7" width="12.140625" style="10" customWidth="1"/>
    <col min="8" max="9" width="13.42578125" style="10" customWidth="1"/>
    <col min="10" max="10" width="26.42578125" style="10" customWidth="1"/>
    <col min="11" max="16384" width="9.140625" style="10"/>
  </cols>
  <sheetData>
    <row r="1" spans="1:10" ht="15.75" x14ac:dyDescent="0.25">
      <c r="A1" s="42" t="s">
        <v>12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.75" x14ac:dyDescent="0.25">
      <c r="A2" s="9" t="s">
        <v>117</v>
      </c>
      <c r="B2" s="16"/>
      <c r="C2" s="16"/>
      <c r="D2" s="16"/>
      <c r="E2" s="16"/>
      <c r="F2" s="16"/>
      <c r="G2" s="17"/>
      <c r="H2" s="49" t="s">
        <v>110</v>
      </c>
      <c r="I2" s="49"/>
      <c r="J2" s="49"/>
    </row>
    <row r="3" spans="1:10" ht="15.75" x14ac:dyDescent="0.25">
      <c r="A3" s="18"/>
      <c r="B3" s="18"/>
      <c r="C3" s="16"/>
      <c r="D3" s="16"/>
      <c r="E3" s="16"/>
      <c r="F3" s="16"/>
      <c r="G3" s="17"/>
      <c r="H3" s="18"/>
      <c r="I3" s="16"/>
      <c r="J3" s="16"/>
    </row>
    <row r="4" spans="1:10" ht="15.75" x14ac:dyDescent="0.25">
      <c r="A4" s="19"/>
      <c r="B4" s="20"/>
      <c r="C4" s="16"/>
      <c r="D4" s="16"/>
      <c r="E4" s="16"/>
      <c r="F4" s="16"/>
      <c r="G4" s="16"/>
      <c r="H4" s="16"/>
      <c r="I4" s="16"/>
      <c r="J4" s="16"/>
    </row>
    <row r="5" spans="1:10" ht="15.75" x14ac:dyDescent="0.25">
      <c r="A5" s="14"/>
      <c r="B5" s="15" t="s">
        <v>111</v>
      </c>
      <c r="C5" s="40" t="s">
        <v>112</v>
      </c>
      <c r="D5" s="40"/>
      <c r="E5" s="40"/>
      <c r="F5" s="40"/>
      <c r="G5" s="40"/>
      <c r="H5" s="40"/>
      <c r="I5" s="40"/>
      <c r="J5" s="40"/>
    </row>
    <row r="6" spans="1:10" ht="15.75" x14ac:dyDescent="0.25">
      <c r="A6" s="44"/>
      <c r="B6" s="44"/>
      <c r="C6" s="16"/>
      <c r="D6" s="16"/>
      <c r="E6" s="16"/>
      <c r="F6" s="16"/>
      <c r="G6" s="16"/>
      <c r="H6" s="16"/>
      <c r="I6" s="16"/>
      <c r="J6" s="16"/>
    </row>
    <row r="7" spans="1:10" ht="15.75" x14ac:dyDescent="0.25">
      <c r="A7" s="14"/>
      <c r="B7" s="14" t="s">
        <v>13</v>
      </c>
      <c r="C7" s="40" t="s">
        <v>112</v>
      </c>
      <c r="D7" s="40"/>
      <c r="E7" s="40"/>
      <c r="F7" s="40"/>
      <c r="G7" s="40"/>
      <c r="H7" s="40"/>
      <c r="I7" s="40"/>
      <c r="J7" s="40"/>
    </row>
    <row r="8" spans="1:10" ht="15.75" x14ac:dyDescent="0.25">
      <c r="A8" s="14"/>
      <c r="B8" s="14" t="s">
        <v>8</v>
      </c>
      <c r="C8" s="40" t="s">
        <v>112</v>
      </c>
      <c r="D8" s="40"/>
      <c r="E8" s="40"/>
      <c r="F8" s="40"/>
      <c r="G8" s="40"/>
      <c r="H8" s="40"/>
      <c r="I8" s="40"/>
      <c r="J8" s="40"/>
    </row>
    <row r="9" spans="1:10" ht="15.75" x14ac:dyDescent="0.25">
      <c r="A9" s="14"/>
      <c r="B9" s="14" t="s">
        <v>9</v>
      </c>
      <c r="C9" s="40" t="s">
        <v>112</v>
      </c>
      <c r="D9" s="40"/>
      <c r="E9" s="40"/>
      <c r="F9" s="40"/>
      <c r="G9" s="40"/>
      <c r="H9" s="40"/>
      <c r="I9" s="40"/>
      <c r="J9" s="40"/>
    </row>
    <row r="10" spans="1:10" ht="15.75" x14ac:dyDescent="0.25">
      <c r="A10" s="14"/>
      <c r="B10" s="14" t="s">
        <v>10</v>
      </c>
      <c r="C10" s="40" t="s">
        <v>112</v>
      </c>
      <c r="D10" s="40"/>
      <c r="E10" s="40"/>
      <c r="F10" s="40"/>
      <c r="G10" s="40"/>
      <c r="H10" s="40"/>
      <c r="I10" s="40"/>
      <c r="J10" s="40"/>
    </row>
    <row r="11" spans="1:10" ht="15" customHeight="1" x14ac:dyDescent="0.25">
      <c r="A11" s="48" t="s">
        <v>113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ht="42.7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ht="15.75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 ht="96.75" customHeight="1" x14ac:dyDescent="0.25">
      <c r="A14" s="21" t="s">
        <v>0</v>
      </c>
      <c r="B14" s="22" t="s">
        <v>5</v>
      </c>
      <c r="C14" s="21" t="s">
        <v>6</v>
      </c>
      <c r="D14" s="21" t="s">
        <v>1</v>
      </c>
      <c r="E14" s="23" t="s">
        <v>3</v>
      </c>
      <c r="F14" s="21" t="s">
        <v>7</v>
      </c>
      <c r="G14" s="21" t="s">
        <v>106</v>
      </c>
      <c r="H14" s="21" t="s">
        <v>4</v>
      </c>
      <c r="I14" s="21" t="s">
        <v>2</v>
      </c>
      <c r="J14" s="21" t="s">
        <v>109</v>
      </c>
    </row>
    <row r="15" spans="1:10" ht="18" customHeight="1" x14ac:dyDescent="0.25">
      <c r="A15" s="21" t="s">
        <v>98</v>
      </c>
      <c r="B15" s="22" t="s">
        <v>99</v>
      </c>
      <c r="C15" s="21" t="s">
        <v>100</v>
      </c>
      <c r="D15" s="21" t="s">
        <v>101</v>
      </c>
      <c r="E15" s="23" t="s">
        <v>102</v>
      </c>
      <c r="F15" s="21" t="s">
        <v>103</v>
      </c>
      <c r="G15" s="21" t="s">
        <v>105</v>
      </c>
      <c r="H15" s="21" t="s">
        <v>107</v>
      </c>
      <c r="I15" s="21" t="s">
        <v>108</v>
      </c>
      <c r="J15" s="21" t="s">
        <v>104</v>
      </c>
    </row>
    <row r="16" spans="1:10" ht="48" customHeight="1" x14ac:dyDescent="0.25">
      <c r="A16" s="24">
        <v>1</v>
      </c>
      <c r="B16" s="5" t="s">
        <v>15</v>
      </c>
      <c r="C16" s="25" t="s">
        <v>14</v>
      </c>
      <c r="D16" s="25">
        <v>2000</v>
      </c>
      <c r="E16" s="26"/>
      <c r="F16" s="37"/>
      <c r="G16" s="26">
        <f>E16*(1+F16)</f>
        <v>0</v>
      </c>
      <c r="H16" s="26">
        <f>D16*E16</f>
        <v>0</v>
      </c>
      <c r="I16" s="26">
        <f>D16*G16</f>
        <v>0</v>
      </c>
      <c r="J16" s="39"/>
    </row>
    <row r="17" spans="1:10" ht="29.25" customHeight="1" x14ac:dyDescent="0.25">
      <c r="A17" s="24">
        <v>2</v>
      </c>
      <c r="B17" s="6" t="s">
        <v>16</v>
      </c>
      <c r="C17" s="25" t="s">
        <v>14</v>
      </c>
      <c r="D17" s="27">
        <v>45</v>
      </c>
      <c r="E17" s="26"/>
      <c r="F17" s="37"/>
      <c r="G17" s="26">
        <f t="shared" ref="G17:G80" si="0">E17*(1+F17)</f>
        <v>0</v>
      </c>
      <c r="H17" s="26">
        <f t="shared" ref="H17:H80" si="1">D17*E17</f>
        <v>0</v>
      </c>
      <c r="I17" s="26">
        <f t="shared" ref="I17:I80" si="2">D17*G17</f>
        <v>0</v>
      </c>
      <c r="J17" s="39"/>
    </row>
    <row r="18" spans="1:10" ht="48" customHeight="1" x14ac:dyDescent="0.25">
      <c r="A18" s="24">
        <v>3</v>
      </c>
      <c r="B18" s="7" t="s">
        <v>17</v>
      </c>
      <c r="C18" s="25" t="s">
        <v>14</v>
      </c>
      <c r="D18" s="27">
        <v>90</v>
      </c>
      <c r="E18" s="26"/>
      <c r="F18" s="37"/>
      <c r="G18" s="26">
        <f t="shared" si="0"/>
        <v>0</v>
      </c>
      <c r="H18" s="26">
        <f t="shared" si="1"/>
        <v>0</v>
      </c>
      <c r="I18" s="26">
        <f t="shared" si="2"/>
        <v>0</v>
      </c>
      <c r="J18" s="39"/>
    </row>
    <row r="19" spans="1:10" ht="56.25" customHeight="1" x14ac:dyDescent="0.25">
      <c r="A19" s="24">
        <v>4</v>
      </c>
      <c r="B19" s="7" t="s">
        <v>18</v>
      </c>
      <c r="C19" s="25" t="s">
        <v>14</v>
      </c>
      <c r="D19" s="27">
        <v>250</v>
      </c>
      <c r="E19" s="26"/>
      <c r="F19" s="37"/>
      <c r="G19" s="26">
        <f t="shared" si="0"/>
        <v>0</v>
      </c>
      <c r="H19" s="26">
        <f t="shared" si="1"/>
        <v>0</v>
      </c>
      <c r="I19" s="26">
        <f t="shared" si="2"/>
        <v>0</v>
      </c>
      <c r="J19" s="39"/>
    </row>
    <row r="20" spans="1:10" ht="24.75" customHeight="1" x14ac:dyDescent="0.25">
      <c r="A20" s="24">
        <v>5</v>
      </c>
      <c r="B20" s="8" t="s">
        <v>19</v>
      </c>
      <c r="C20" s="28" t="s">
        <v>14</v>
      </c>
      <c r="D20" s="29">
        <v>30</v>
      </c>
      <c r="E20" s="26"/>
      <c r="F20" s="37"/>
      <c r="G20" s="26">
        <f t="shared" si="0"/>
        <v>0</v>
      </c>
      <c r="H20" s="26">
        <f t="shared" si="1"/>
        <v>0</v>
      </c>
      <c r="I20" s="26">
        <f t="shared" si="2"/>
        <v>0</v>
      </c>
      <c r="J20" s="39"/>
    </row>
    <row r="21" spans="1:10" ht="42.75" customHeight="1" x14ac:dyDescent="0.25">
      <c r="A21" s="24">
        <v>6</v>
      </c>
      <c r="B21" s="7" t="s">
        <v>20</v>
      </c>
      <c r="C21" s="25" t="s">
        <v>14</v>
      </c>
      <c r="D21" s="27">
        <v>110</v>
      </c>
      <c r="E21" s="26"/>
      <c r="F21" s="37"/>
      <c r="G21" s="26">
        <f t="shared" si="0"/>
        <v>0</v>
      </c>
      <c r="H21" s="26">
        <f t="shared" si="1"/>
        <v>0</v>
      </c>
      <c r="I21" s="26">
        <f t="shared" si="2"/>
        <v>0</v>
      </c>
      <c r="J21" s="39"/>
    </row>
    <row r="22" spans="1:10" ht="35.25" customHeight="1" x14ac:dyDescent="0.25">
      <c r="A22" s="24">
        <v>7</v>
      </c>
      <c r="B22" s="7" t="s">
        <v>21</v>
      </c>
      <c r="C22" s="25" t="s">
        <v>14</v>
      </c>
      <c r="D22" s="27">
        <v>300</v>
      </c>
      <c r="E22" s="26"/>
      <c r="F22" s="37"/>
      <c r="G22" s="26">
        <f t="shared" si="0"/>
        <v>0</v>
      </c>
      <c r="H22" s="26">
        <f t="shared" si="1"/>
        <v>0</v>
      </c>
      <c r="I22" s="26">
        <f t="shared" si="2"/>
        <v>0</v>
      </c>
      <c r="J22" s="39"/>
    </row>
    <row r="23" spans="1:10" ht="23.25" customHeight="1" x14ac:dyDescent="0.25">
      <c r="A23" s="24">
        <v>8</v>
      </c>
      <c r="B23" s="7" t="s">
        <v>22</v>
      </c>
      <c r="C23" s="25" t="s">
        <v>14</v>
      </c>
      <c r="D23" s="27">
        <v>100</v>
      </c>
      <c r="E23" s="26"/>
      <c r="F23" s="37"/>
      <c r="G23" s="26">
        <f t="shared" si="0"/>
        <v>0</v>
      </c>
      <c r="H23" s="26">
        <f t="shared" si="1"/>
        <v>0</v>
      </c>
      <c r="I23" s="26">
        <f t="shared" si="2"/>
        <v>0</v>
      </c>
      <c r="J23" s="39"/>
    </row>
    <row r="24" spans="1:10" ht="39" customHeight="1" x14ac:dyDescent="0.25">
      <c r="A24" s="24">
        <v>9</v>
      </c>
      <c r="B24" s="7" t="s">
        <v>23</v>
      </c>
      <c r="C24" s="25" t="s">
        <v>14</v>
      </c>
      <c r="D24" s="27">
        <v>600</v>
      </c>
      <c r="E24" s="26"/>
      <c r="F24" s="37"/>
      <c r="G24" s="26">
        <f t="shared" si="0"/>
        <v>0</v>
      </c>
      <c r="H24" s="26">
        <f t="shared" si="1"/>
        <v>0</v>
      </c>
      <c r="I24" s="26">
        <f t="shared" si="2"/>
        <v>0</v>
      </c>
      <c r="J24" s="39"/>
    </row>
    <row r="25" spans="1:10" ht="70.5" customHeight="1" x14ac:dyDescent="0.25">
      <c r="A25" s="24">
        <v>10</v>
      </c>
      <c r="B25" s="7" t="s">
        <v>24</v>
      </c>
      <c r="C25" s="25" t="s">
        <v>14</v>
      </c>
      <c r="D25" s="27">
        <v>350</v>
      </c>
      <c r="E25" s="26"/>
      <c r="F25" s="37"/>
      <c r="G25" s="26">
        <f t="shared" si="0"/>
        <v>0</v>
      </c>
      <c r="H25" s="26">
        <f t="shared" si="1"/>
        <v>0</v>
      </c>
      <c r="I25" s="26">
        <f t="shared" si="2"/>
        <v>0</v>
      </c>
      <c r="J25" s="39"/>
    </row>
    <row r="26" spans="1:10" ht="61.5" customHeight="1" x14ac:dyDescent="0.25">
      <c r="A26" s="24">
        <v>11</v>
      </c>
      <c r="B26" s="7" t="s">
        <v>25</v>
      </c>
      <c r="C26" s="25" t="s">
        <v>14</v>
      </c>
      <c r="D26" s="25">
        <v>320</v>
      </c>
      <c r="E26" s="26"/>
      <c r="F26" s="37"/>
      <c r="G26" s="26">
        <f t="shared" si="0"/>
        <v>0</v>
      </c>
      <c r="H26" s="26">
        <f t="shared" si="1"/>
        <v>0</v>
      </c>
      <c r="I26" s="26">
        <f t="shared" si="2"/>
        <v>0</v>
      </c>
      <c r="J26" s="39"/>
    </row>
    <row r="27" spans="1:10" ht="62.25" customHeight="1" x14ac:dyDescent="0.25">
      <c r="A27" s="24">
        <v>12</v>
      </c>
      <c r="B27" s="7" t="s">
        <v>26</v>
      </c>
      <c r="C27" s="25" t="s">
        <v>14</v>
      </c>
      <c r="D27" s="25">
        <v>90</v>
      </c>
      <c r="E27" s="26"/>
      <c r="F27" s="37"/>
      <c r="G27" s="26">
        <f t="shared" si="0"/>
        <v>0</v>
      </c>
      <c r="H27" s="26">
        <f t="shared" si="1"/>
        <v>0</v>
      </c>
      <c r="I27" s="26">
        <f t="shared" si="2"/>
        <v>0</v>
      </c>
      <c r="J27" s="39"/>
    </row>
    <row r="28" spans="1:10" ht="37.5" customHeight="1" x14ac:dyDescent="0.25">
      <c r="A28" s="24">
        <v>13</v>
      </c>
      <c r="B28" s="8" t="s">
        <v>27</v>
      </c>
      <c r="C28" s="28" t="s">
        <v>14</v>
      </c>
      <c r="D28" s="30">
        <v>90</v>
      </c>
      <c r="E28" s="26"/>
      <c r="F28" s="37"/>
      <c r="G28" s="26">
        <f t="shared" si="0"/>
        <v>0</v>
      </c>
      <c r="H28" s="26">
        <f t="shared" si="1"/>
        <v>0</v>
      </c>
      <c r="I28" s="26">
        <f t="shared" si="2"/>
        <v>0</v>
      </c>
      <c r="J28" s="39"/>
    </row>
    <row r="29" spans="1:10" ht="55.5" customHeight="1" x14ac:dyDescent="0.25">
      <c r="A29" s="24">
        <v>14</v>
      </c>
      <c r="B29" s="7" t="s">
        <v>28</v>
      </c>
      <c r="C29" s="25" t="s">
        <v>14</v>
      </c>
      <c r="D29" s="25">
        <v>120</v>
      </c>
      <c r="E29" s="26"/>
      <c r="F29" s="37"/>
      <c r="G29" s="26">
        <f t="shared" si="0"/>
        <v>0</v>
      </c>
      <c r="H29" s="26">
        <f t="shared" si="1"/>
        <v>0</v>
      </c>
      <c r="I29" s="26">
        <f t="shared" si="2"/>
        <v>0</v>
      </c>
      <c r="J29" s="39"/>
    </row>
    <row r="30" spans="1:10" ht="94.5" x14ac:dyDescent="0.25">
      <c r="A30" s="24">
        <v>15</v>
      </c>
      <c r="B30" s="7" t="s">
        <v>29</v>
      </c>
      <c r="C30" s="25" t="s">
        <v>14</v>
      </c>
      <c r="D30" s="25">
        <v>120</v>
      </c>
      <c r="E30" s="26"/>
      <c r="F30" s="37"/>
      <c r="G30" s="26">
        <f t="shared" si="0"/>
        <v>0</v>
      </c>
      <c r="H30" s="26">
        <f t="shared" si="1"/>
        <v>0</v>
      </c>
      <c r="I30" s="26">
        <f t="shared" si="2"/>
        <v>0</v>
      </c>
      <c r="J30" s="39"/>
    </row>
    <row r="31" spans="1:10" ht="125.25" customHeight="1" x14ac:dyDescent="0.25">
      <c r="A31" s="24">
        <v>16</v>
      </c>
      <c r="B31" s="7" t="s">
        <v>30</v>
      </c>
      <c r="C31" s="25" t="s">
        <v>14</v>
      </c>
      <c r="D31" s="25">
        <v>310</v>
      </c>
      <c r="E31" s="26"/>
      <c r="F31" s="37"/>
      <c r="G31" s="26">
        <f t="shared" si="0"/>
        <v>0</v>
      </c>
      <c r="H31" s="26">
        <f t="shared" si="1"/>
        <v>0</v>
      </c>
      <c r="I31" s="26">
        <f t="shared" si="2"/>
        <v>0</v>
      </c>
      <c r="J31" s="39"/>
    </row>
    <row r="32" spans="1:10" ht="53.25" customHeight="1" x14ac:dyDescent="0.25">
      <c r="A32" s="24">
        <v>17</v>
      </c>
      <c r="B32" s="7" t="s">
        <v>31</v>
      </c>
      <c r="C32" s="25" t="s">
        <v>14</v>
      </c>
      <c r="D32" s="25">
        <v>70</v>
      </c>
      <c r="E32" s="26"/>
      <c r="F32" s="37"/>
      <c r="G32" s="26">
        <f t="shared" si="0"/>
        <v>0</v>
      </c>
      <c r="H32" s="26">
        <f t="shared" si="1"/>
        <v>0</v>
      </c>
      <c r="I32" s="26">
        <f t="shared" si="2"/>
        <v>0</v>
      </c>
      <c r="J32" s="39"/>
    </row>
    <row r="33" spans="1:10" ht="66" customHeight="1" x14ac:dyDescent="0.25">
      <c r="A33" s="24">
        <v>18</v>
      </c>
      <c r="B33" s="7" t="s">
        <v>32</v>
      </c>
      <c r="C33" s="25" t="s">
        <v>14</v>
      </c>
      <c r="D33" s="25">
        <v>90</v>
      </c>
      <c r="E33" s="26"/>
      <c r="F33" s="37"/>
      <c r="G33" s="26">
        <f t="shared" si="0"/>
        <v>0</v>
      </c>
      <c r="H33" s="26">
        <f t="shared" si="1"/>
        <v>0</v>
      </c>
      <c r="I33" s="26">
        <f t="shared" si="2"/>
        <v>0</v>
      </c>
      <c r="J33" s="39"/>
    </row>
    <row r="34" spans="1:10" ht="41.25" customHeight="1" x14ac:dyDescent="0.25">
      <c r="A34" s="24">
        <v>19</v>
      </c>
      <c r="B34" s="8" t="s">
        <v>33</v>
      </c>
      <c r="C34" s="28" t="s">
        <v>14</v>
      </c>
      <c r="D34" s="28">
        <v>100</v>
      </c>
      <c r="E34" s="26"/>
      <c r="F34" s="37"/>
      <c r="G34" s="26">
        <f t="shared" si="0"/>
        <v>0</v>
      </c>
      <c r="H34" s="26">
        <f t="shared" si="1"/>
        <v>0</v>
      </c>
      <c r="I34" s="26">
        <f t="shared" si="2"/>
        <v>0</v>
      </c>
      <c r="J34" s="39"/>
    </row>
    <row r="35" spans="1:10" ht="61.5" customHeight="1" x14ac:dyDescent="0.25">
      <c r="A35" s="24">
        <v>20</v>
      </c>
      <c r="B35" s="7" t="s">
        <v>34</v>
      </c>
      <c r="C35" s="25" t="s">
        <v>14</v>
      </c>
      <c r="D35" s="25">
        <v>500</v>
      </c>
      <c r="E35" s="26"/>
      <c r="F35" s="37"/>
      <c r="G35" s="26">
        <f t="shared" si="0"/>
        <v>0</v>
      </c>
      <c r="H35" s="26">
        <f t="shared" si="1"/>
        <v>0</v>
      </c>
      <c r="I35" s="26">
        <f t="shared" si="2"/>
        <v>0</v>
      </c>
      <c r="J35" s="39"/>
    </row>
    <row r="36" spans="1:10" ht="102" customHeight="1" x14ac:dyDescent="0.25">
      <c r="A36" s="24">
        <v>21</v>
      </c>
      <c r="B36" s="8" t="s">
        <v>114</v>
      </c>
      <c r="C36" s="28" t="s">
        <v>14</v>
      </c>
      <c r="D36" s="28">
        <v>120</v>
      </c>
      <c r="E36" s="26"/>
      <c r="F36" s="37"/>
      <c r="G36" s="26">
        <f t="shared" si="0"/>
        <v>0</v>
      </c>
      <c r="H36" s="26">
        <f t="shared" si="1"/>
        <v>0</v>
      </c>
      <c r="I36" s="26">
        <f t="shared" si="2"/>
        <v>0</v>
      </c>
      <c r="J36" s="39"/>
    </row>
    <row r="37" spans="1:10" ht="29.25" customHeight="1" x14ac:dyDescent="0.25">
      <c r="A37" s="24">
        <v>22</v>
      </c>
      <c r="B37" s="8" t="s">
        <v>35</v>
      </c>
      <c r="C37" s="28" t="s">
        <v>14</v>
      </c>
      <c r="D37" s="28">
        <v>45</v>
      </c>
      <c r="E37" s="26"/>
      <c r="F37" s="37"/>
      <c r="G37" s="26">
        <f t="shared" si="0"/>
        <v>0</v>
      </c>
      <c r="H37" s="26">
        <f t="shared" si="1"/>
        <v>0</v>
      </c>
      <c r="I37" s="26">
        <f t="shared" si="2"/>
        <v>0</v>
      </c>
      <c r="J37" s="39"/>
    </row>
    <row r="38" spans="1:10" ht="51" customHeight="1" x14ac:dyDescent="0.25">
      <c r="A38" s="24">
        <v>23</v>
      </c>
      <c r="B38" s="8" t="s">
        <v>36</v>
      </c>
      <c r="C38" s="28" t="s">
        <v>14</v>
      </c>
      <c r="D38" s="28">
        <v>100</v>
      </c>
      <c r="E38" s="26"/>
      <c r="F38" s="37"/>
      <c r="G38" s="26">
        <f t="shared" si="0"/>
        <v>0</v>
      </c>
      <c r="H38" s="26">
        <f t="shared" si="1"/>
        <v>0</v>
      </c>
      <c r="I38" s="26">
        <f t="shared" si="2"/>
        <v>0</v>
      </c>
      <c r="J38" s="39"/>
    </row>
    <row r="39" spans="1:10" ht="57" customHeight="1" x14ac:dyDescent="0.25">
      <c r="A39" s="24">
        <v>24</v>
      </c>
      <c r="B39" s="8" t="s">
        <v>37</v>
      </c>
      <c r="C39" s="28" t="s">
        <v>14</v>
      </c>
      <c r="D39" s="28">
        <v>70</v>
      </c>
      <c r="E39" s="26"/>
      <c r="F39" s="37"/>
      <c r="G39" s="26">
        <f t="shared" si="0"/>
        <v>0</v>
      </c>
      <c r="H39" s="26">
        <f t="shared" si="1"/>
        <v>0</v>
      </c>
      <c r="I39" s="26">
        <f t="shared" si="2"/>
        <v>0</v>
      </c>
      <c r="J39" s="39"/>
    </row>
    <row r="40" spans="1:10" ht="42" customHeight="1" x14ac:dyDescent="0.25">
      <c r="A40" s="24">
        <v>25</v>
      </c>
      <c r="B40" s="8" t="s">
        <v>38</v>
      </c>
      <c r="C40" s="28" t="s">
        <v>14</v>
      </c>
      <c r="D40" s="28">
        <v>80</v>
      </c>
      <c r="E40" s="26"/>
      <c r="F40" s="37"/>
      <c r="G40" s="26">
        <f t="shared" si="0"/>
        <v>0</v>
      </c>
      <c r="H40" s="26">
        <f t="shared" si="1"/>
        <v>0</v>
      </c>
      <c r="I40" s="26">
        <f t="shared" si="2"/>
        <v>0</v>
      </c>
      <c r="J40" s="39"/>
    </row>
    <row r="41" spans="1:10" ht="27" customHeight="1" x14ac:dyDescent="0.25">
      <c r="A41" s="24">
        <v>26</v>
      </c>
      <c r="B41" s="7" t="s">
        <v>39</v>
      </c>
      <c r="C41" s="25" t="s">
        <v>14</v>
      </c>
      <c r="D41" s="25">
        <v>80</v>
      </c>
      <c r="E41" s="26"/>
      <c r="F41" s="37"/>
      <c r="G41" s="26">
        <f t="shared" si="0"/>
        <v>0</v>
      </c>
      <c r="H41" s="26">
        <f t="shared" si="1"/>
        <v>0</v>
      </c>
      <c r="I41" s="26">
        <f t="shared" si="2"/>
        <v>0</v>
      </c>
      <c r="J41" s="39"/>
    </row>
    <row r="42" spans="1:10" ht="30" customHeight="1" x14ac:dyDescent="0.25">
      <c r="A42" s="24">
        <v>27</v>
      </c>
      <c r="B42" s="7" t="s">
        <v>40</v>
      </c>
      <c r="C42" s="25" t="s">
        <v>14</v>
      </c>
      <c r="D42" s="25">
        <v>1900</v>
      </c>
      <c r="E42" s="26"/>
      <c r="F42" s="37"/>
      <c r="G42" s="26">
        <f t="shared" si="0"/>
        <v>0</v>
      </c>
      <c r="H42" s="26">
        <f t="shared" si="1"/>
        <v>0</v>
      </c>
      <c r="I42" s="26">
        <f t="shared" si="2"/>
        <v>0</v>
      </c>
      <c r="J42" s="39"/>
    </row>
    <row r="43" spans="1:10" ht="45.75" customHeight="1" x14ac:dyDescent="0.25">
      <c r="A43" s="24">
        <v>28</v>
      </c>
      <c r="B43" s="7" t="s">
        <v>41</v>
      </c>
      <c r="C43" s="25" t="s">
        <v>14</v>
      </c>
      <c r="D43" s="25">
        <v>400</v>
      </c>
      <c r="E43" s="26"/>
      <c r="F43" s="37"/>
      <c r="G43" s="26">
        <f t="shared" si="0"/>
        <v>0</v>
      </c>
      <c r="H43" s="26">
        <f t="shared" si="1"/>
        <v>0</v>
      </c>
      <c r="I43" s="26">
        <f t="shared" si="2"/>
        <v>0</v>
      </c>
      <c r="J43" s="39"/>
    </row>
    <row r="44" spans="1:10" ht="31.5" x14ac:dyDescent="0.25">
      <c r="A44" s="24">
        <v>29</v>
      </c>
      <c r="B44" s="8" t="s">
        <v>42</v>
      </c>
      <c r="C44" s="25" t="s">
        <v>14</v>
      </c>
      <c r="D44" s="25">
        <v>280</v>
      </c>
      <c r="E44" s="26"/>
      <c r="F44" s="37"/>
      <c r="G44" s="26">
        <f t="shared" si="0"/>
        <v>0</v>
      </c>
      <c r="H44" s="26">
        <f t="shared" si="1"/>
        <v>0</v>
      </c>
      <c r="I44" s="26">
        <f t="shared" si="2"/>
        <v>0</v>
      </c>
      <c r="J44" s="39"/>
    </row>
    <row r="45" spans="1:10" ht="47.25" x14ac:dyDescent="0.25">
      <c r="A45" s="24">
        <v>30</v>
      </c>
      <c r="B45" s="7" t="s">
        <v>43</v>
      </c>
      <c r="C45" s="25" t="s">
        <v>14</v>
      </c>
      <c r="D45" s="25">
        <v>110</v>
      </c>
      <c r="E45" s="26"/>
      <c r="F45" s="37"/>
      <c r="G45" s="26">
        <f t="shared" si="0"/>
        <v>0</v>
      </c>
      <c r="H45" s="26">
        <f t="shared" si="1"/>
        <v>0</v>
      </c>
      <c r="I45" s="26">
        <f t="shared" si="2"/>
        <v>0</v>
      </c>
      <c r="J45" s="39"/>
    </row>
    <row r="46" spans="1:10" ht="15.75" x14ac:dyDescent="0.25">
      <c r="A46" s="24">
        <v>31</v>
      </c>
      <c r="B46" s="8" t="s">
        <v>44</v>
      </c>
      <c r="C46" s="28" t="s">
        <v>14</v>
      </c>
      <c r="D46" s="28">
        <v>950</v>
      </c>
      <c r="E46" s="26"/>
      <c r="F46" s="37"/>
      <c r="G46" s="26">
        <f t="shared" si="0"/>
        <v>0</v>
      </c>
      <c r="H46" s="26">
        <f t="shared" si="1"/>
        <v>0</v>
      </c>
      <c r="I46" s="26">
        <f t="shared" si="2"/>
        <v>0</v>
      </c>
      <c r="J46" s="39"/>
    </row>
    <row r="47" spans="1:10" ht="65.25" customHeight="1" x14ac:dyDescent="0.25">
      <c r="A47" s="24">
        <v>32</v>
      </c>
      <c r="B47" s="7" t="s">
        <v>45</v>
      </c>
      <c r="C47" s="25" t="s">
        <v>14</v>
      </c>
      <c r="D47" s="27">
        <v>120</v>
      </c>
      <c r="E47" s="26"/>
      <c r="F47" s="37"/>
      <c r="G47" s="26">
        <f t="shared" si="0"/>
        <v>0</v>
      </c>
      <c r="H47" s="26">
        <f t="shared" si="1"/>
        <v>0</v>
      </c>
      <c r="I47" s="26">
        <f t="shared" si="2"/>
        <v>0</v>
      </c>
      <c r="J47" s="39"/>
    </row>
    <row r="48" spans="1:10" ht="54" customHeight="1" x14ac:dyDescent="0.25">
      <c r="A48" s="24">
        <v>33</v>
      </c>
      <c r="B48" s="7" t="s">
        <v>46</v>
      </c>
      <c r="C48" s="25" t="s">
        <v>14</v>
      </c>
      <c r="D48" s="25">
        <v>120</v>
      </c>
      <c r="E48" s="26"/>
      <c r="F48" s="37"/>
      <c r="G48" s="26">
        <f t="shared" si="0"/>
        <v>0</v>
      </c>
      <c r="H48" s="26">
        <f t="shared" si="1"/>
        <v>0</v>
      </c>
      <c r="I48" s="26">
        <f t="shared" si="2"/>
        <v>0</v>
      </c>
      <c r="J48" s="39"/>
    </row>
    <row r="49" spans="1:10" ht="142.5" customHeight="1" x14ac:dyDescent="0.25">
      <c r="A49" s="24">
        <v>34</v>
      </c>
      <c r="B49" s="8" t="s">
        <v>115</v>
      </c>
      <c r="C49" s="25" t="s">
        <v>14</v>
      </c>
      <c r="D49" s="25">
        <v>80</v>
      </c>
      <c r="E49" s="26"/>
      <c r="F49" s="37"/>
      <c r="G49" s="26">
        <f t="shared" si="0"/>
        <v>0</v>
      </c>
      <c r="H49" s="26">
        <f t="shared" si="1"/>
        <v>0</v>
      </c>
      <c r="I49" s="26">
        <f t="shared" si="2"/>
        <v>0</v>
      </c>
      <c r="J49" s="39"/>
    </row>
    <row r="50" spans="1:10" ht="60.75" customHeight="1" x14ac:dyDescent="0.25">
      <c r="A50" s="24">
        <v>35</v>
      </c>
      <c r="B50" s="8" t="s">
        <v>47</v>
      </c>
      <c r="C50" s="28" t="s">
        <v>14</v>
      </c>
      <c r="D50" s="28">
        <v>280</v>
      </c>
      <c r="E50" s="26"/>
      <c r="F50" s="37"/>
      <c r="G50" s="26">
        <f t="shared" si="0"/>
        <v>0</v>
      </c>
      <c r="H50" s="26">
        <f t="shared" si="1"/>
        <v>0</v>
      </c>
      <c r="I50" s="26">
        <f t="shared" si="2"/>
        <v>0</v>
      </c>
      <c r="J50" s="39"/>
    </row>
    <row r="51" spans="1:10" ht="78" customHeight="1" x14ac:dyDescent="0.25">
      <c r="A51" s="24">
        <v>36</v>
      </c>
      <c r="B51" s="8" t="s">
        <v>48</v>
      </c>
      <c r="C51" s="28" t="s">
        <v>14</v>
      </c>
      <c r="D51" s="28">
        <v>110</v>
      </c>
      <c r="E51" s="26"/>
      <c r="F51" s="37"/>
      <c r="G51" s="26">
        <f t="shared" si="0"/>
        <v>0</v>
      </c>
      <c r="H51" s="26">
        <f t="shared" si="1"/>
        <v>0</v>
      </c>
      <c r="I51" s="26">
        <f t="shared" si="2"/>
        <v>0</v>
      </c>
      <c r="J51" s="39"/>
    </row>
    <row r="52" spans="1:10" ht="25.5" customHeight="1" x14ac:dyDescent="0.25">
      <c r="A52" s="24">
        <v>37</v>
      </c>
      <c r="B52" s="7" t="s">
        <v>49</v>
      </c>
      <c r="C52" s="25" t="s">
        <v>14</v>
      </c>
      <c r="D52" s="25">
        <v>50</v>
      </c>
      <c r="E52" s="26"/>
      <c r="F52" s="37"/>
      <c r="G52" s="26">
        <f t="shared" si="0"/>
        <v>0</v>
      </c>
      <c r="H52" s="26">
        <f t="shared" si="1"/>
        <v>0</v>
      </c>
      <c r="I52" s="26">
        <f t="shared" si="2"/>
        <v>0</v>
      </c>
      <c r="J52" s="39"/>
    </row>
    <row r="53" spans="1:10" ht="33" customHeight="1" x14ac:dyDescent="0.25">
      <c r="A53" s="24">
        <v>38</v>
      </c>
      <c r="B53" s="7" t="s">
        <v>50</v>
      </c>
      <c r="C53" s="25" t="s">
        <v>14</v>
      </c>
      <c r="D53" s="25">
        <v>300</v>
      </c>
      <c r="E53" s="26"/>
      <c r="F53" s="37"/>
      <c r="G53" s="26">
        <f t="shared" si="0"/>
        <v>0</v>
      </c>
      <c r="H53" s="26">
        <f t="shared" si="1"/>
        <v>0</v>
      </c>
      <c r="I53" s="26">
        <f t="shared" si="2"/>
        <v>0</v>
      </c>
      <c r="J53" s="39"/>
    </row>
    <row r="54" spans="1:10" ht="45.75" customHeight="1" x14ac:dyDescent="0.25">
      <c r="A54" s="24">
        <v>39</v>
      </c>
      <c r="B54" s="7" t="s">
        <v>51</v>
      </c>
      <c r="C54" s="25" t="s">
        <v>14</v>
      </c>
      <c r="D54" s="25">
        <v>280</v>
      </c>
      <c r="E54" s="26"/>
      <c r="F54" s="37"/>
      <c r="G54" s="26">
        <f t="shared" si="0"/>
        <v>0</v>
      </c>
      <c r="H54" s="26">
        <f t="shared" si="1"/>
        <v>0</v>
      </c>
      <c r="I54" s="26">
        <f t="shared" si="2"/>
        <v>0</v>
      </c>
      <c r="J54" s="39"/>
    </row>
    <row r="55" spans="1:10" ht="83.25" customHeight="1" x14ac:dyDescent="0.25">
      <c r="A55" s="24">
        <v>40</v>
      </c>
      <c r="B55" s="8" t="s">
        <v>116</v>
      </c>
      <c r="C55" s="25" t="s">
        <v>14</v>
      </c>
      <c r="D55" s="25">
        <v>150</v>
      </c>
      <c r="E55" s="26"/>
      <c r="F55" s="37"/>
      <c r="G55" s="26">
        <f t="shared" si="0"/>
        <v>0</v>
      </c>
      <c r="H55" s="26">
        <f t="shared" si="1"/>
        <v>0</v>
      </c>
      <c r="I55" s="26">
        <f t="shared" si="2"/>
        <v>0</v>
      </c>
      <c r="J55" s="39"/>
    </row>
    <row r="56" spans="1:10" ht="76.5" customHeight="1" x14ac:dyDescent="0.25">
      <c r="A56" s="24">
        <v>41</v>
      </c>
      <c r="B56" s="8" t="s">
        <v>52</v>
      </c>
      <c r="C56" s="28" t="s">
        <v>14</v>
      </c>
      <c r="D56" s="28">
        <v>200</v>
      </c>
      <c r="E56" s="26"/>
      <c r="F56" s="37"/>
      <c r="G56" s="26">
        <f t="shared" si="0"/>
        <v>0</v>
      </c>
      <c r="H56" s="26">
        <f t="shared" si="1"/>
        <v>0</v>
      </c>
      <c r="I56" s="26">
        <f t="shared" si="2"/>
        <v>0</v>
      </c>
      <c r="J56" s="39"/>
    </row>
    <row r="57" spans="1:10" ht="61.5" customHeight="1" x14ac:dyDescent="0.25">
      <c r="A57" s="24">
        <v>42</v>
      </c>
      <c r="B57" s="8" t="s">
        <v>53</v>
      </c>
      <c r="C57" s="28" t="s">
        <v>14</v>
      </c>
      <c r="D57" s="28">
        <v>180</v>
      </c>
      <c r="E57" s="26"/>
      <c r="F57" s="37"/>
      <c r="G57" s="26">
        <f t="shared" si="0"/>
        <v>0</v>
      </c>
      <c r="H57" s="26">
        <f t="shared" si="1"/>
        <v>0</v>
      </c>
      <c r="I57" s="26">
        <f t="shared" si="2"/>
        <v>0</v>
      </c>
      <c r="J57" s="39"/>
    </row>
    <row r="58" spans="1:10" ht="28.5" customHeight="1" x14ac:dyDescent="0.25">
      <c r="A58" s="24">
        <v>43</v>
      </c>
      <c r="B58" s="7" t="s">
        <v>54</v>
      </c>
      <c r="C58" s="25" t="s">
        <v>14</v>
      </c>
      <c r="D58" s="25">
        <v>130</v>
      </c>
      <c r="E58" s="26"/>
      <c r="F58" s="37"/>
      <c r="G58" s="26">
        <f t="shared" si="0"/>
        <v>0</v>
      </c>
      <c r="H58" s="26">
        <f t="shared" si="1"/>
        <v>0</v>
      </c>
      <c r="I58" s="26">
        <f t="shared" si="2"/>
        <v>0</v>
      </c>
      <c r="J58" s="39"/>
    </row>
    <row r="59" spans="1:10" ht="36" customHeight="1" x14ac:dyDescent="0.25">
      <c r="A59" s="24">
        <v>44</v>
      </c>
      <c r="B59" s="8" t="s">
        <v>55</v>
      </c>
      <c r="C59" s="28" t="s">
        <v>14</v>
      </c>
      <c r="D59" s="28">
        <v>100</v>
      </c>
      <c r="E59" s="26"/>
      <c r="F59" s="37"/>
      <c r="G59" s="26">
        <f t="shared" si="0"/>
        <v>0</v>
      </c>
      <c r="H59" s="26">
        <f t="shared" si="1"/>
        <v>0</v>
      </c>
      <c r="I59" s="26">
        <f t="shared" si="2"/>
        <v>0</v>
      </c>
      <c r="J59" s="39"/>
    </row>
    <row r="60" spans="1:10" ht="24" customHeight="1" x14ac:dyDescent="0.25">
      <c r="A60" s="24">
        <v>45</v>
      </c>
      <c r="B60" s="7" t="s">
        <v>56</v>
      </c>
      <c r="C60" s="25" t="s">
        <v>14</v>
      </c>
      <c r="D60" s="25">
        <v>100</v>
      </c>
      <c r="E60" s="26"/>
      <c r="F60" s="37"/>
      <c r="G60" s="26">
        <f t="shared" si="0"/>
        <v>0</v>
      </c>
      <c r="H60" s="26">
        <f t="shared" si="1"/>
        <v>0</v>
      </c>
      <c r="I60" s="26">
        <f t="shared" si="2"/>
        <v>0</v>
      </c>
      <c r="J60" s="39"/>
    </row>
    <row r="61" spans="1:10" ht="26.25" customHeight="1" x14ac:dyDescent="0.25">
      <c r="A61" s="24">
        <v>46</v>
      </c>
      <c r="B61" s="7" t="s">
        <v>57</v>
      </c>
      <c r="C61" s="25" t="s">
        <v>14</v>
      </c>
      <c r="D61" s="25">
        <v>60</v>
      </c>
      <c r="E61" s="26"/>
      <c r="F61" s="37"/>
      <c r="G61" s="26">
        <f t="shared" si="0"/>
        <v>0</v>
      </c>
      <c r="H61" s="26">
        <f t="shared" si="1"/>
        <v>0</v>
      </c>
      <c r="I61" s="26">
        <f t="shared" si="2"/>
        <v>0</v>
      </c>
      <c r="J61" s="39"/>
    </row>
    <row r="62" spans="1:10" ht="71.25" customHeight="1" x14ac:dyDescent="0.25">
      <c r="A62" s="24">
        <v>47</v>
      </c>
      <c r="B62" s="7" t="s">
        <v>58</v>
      </c>
      <c r="C62" s="25" t="s">
        <v>14</v>
      </c>
      <c r="D62" s="25">
        <v>130</v>
      </c>
      <c r="E62" s="26"/>
      <c r="F62" s="37"/>
      <c r="G62" s="26">
        <f t="shared" si="0"/>
        <v>0</v>
      </c>
      <c r="H62" s="26">
        <f t="shared" si="1"/>
        <v>0</v>
      </c>
      <c r="I62" s="26">
        <f t="shared" si="2"/>
        <v>0</v>
      </c>
      <c r="J62" s="39"/>
    </row>
    <row r="63" spans="1:10" ht="24" customHeight="1" x14ac:dyDescent="0.25">
      <c r="A63" s="24">
        <v>48</v>
      </c>
      <c r="B63" s="7" t="s">
        <v>59</v>
      </c>
      <c r="C63" s="25" t="s">
        <v>14</v>
      </c>
      <c r="D63" s="25">
        <v>70</v>
      </c>
      <c r="E63" s="26"/>
      <c r="F63" s="37"/>
      <c r="G63" s="26">
        <f t="shared" si="0"/>
        <v>0</v>
      </c>
      <c r="H63" s="26">
        <f t="shared" si="1"/>
        <v>0</v>
      </c>
      <c r="I63" s="26">
        <f t="shared" si="2"/>
        <v>0</v>
      </c>
      <c r="J63" s="39"/>
    </row>
    <row r="64" spans="1:10" ht="61.5" customHeight="1" x14ac:dyDescent="0.25">
      <c r="A64" s="24">
        <v>49</v>
      </c>
      <c r="B64" s="7" t="s">
        <v>60</v>
      </c>
      <c r="C64" s="25" t="s">
        <v>14</v>
      </c>
      <c r="D64" s="25">
        <v>70</v>
      </c>
      <c r="E64" s="26"/>
      <c r="F64" s="37"/>
      <c r="G64" s="26">
        <f t="shared" si="0"/>
        <v>0</v>
      </c>
      <c r="H64" s="26">
        <f t="shared" si="1"/>
        <v>0</v>
      </c>
      <c r="I64" s="26">
        <f t="shared" si="2"/>
        <v>0</v>
      </c>
      <c r="J64" s="39"/>
    </row>
    <row r="65" spans="1:10" ht="27" customHeight="1" x14ac:dyDescent="0.25">
      <c r="A65" s="24">
        <v>50</v>
      </c>
      <c r="B65" s="7" t="s">
        <v>61</v>
      </c>
      <c r="C65" s="25" t="s">
        <v>14</v>
      </c>
      <c r="D65" s="25">
        <v>100</v>
      </c>
      <c r="E65" s="26"/>
      <c r="F65" s="37"/>
      <c r="G65" s="26">
        <f t="shared" si="0"/>
        <v>0</v>
      </c>
      <c r="H65" s="26">
        <f t="shared" si="1"/>
        <v>0</v>
      </c>
      <c r="I65" s="26">
        <f t="shared" si="2"/>
        <v>0</v>
      </c>
      <c r="J65" s="39"/>
    </row>
    <row r="66" spans="1:10" ht="15.75" x14ac:dyDescent="0.25">
      <c r="A66" s="24">
        <v>51</v>
      </c>
      <c r="B66" s="7" t="s">
        <v>62</v>
      </c>
      <c r="C66" s="25" t="s">
        <v>14</v>
      </c>
      <c r="D66" s="25">
        <v>700</v>
      </c>
      <c r="E66" s="26"/>
      <c r="F66" s="37"/>
      <c r="G66" s="26">
        <f t="shared" si="0"/>
        <v>0</v>
      </c>
      <c r="H66" s="26">
        <f t="shared" si="1"/>
        <v>0</v>
      </c>
      <c r="I66" s="26">
        <f t="shared" si="2"/>
        <v>0</v>
      </c>
      <c r="J66" s="39"/>
    </row>
    <row r="67" spans="1:10" ht="63.75" customHeight="1" x14ac:dyDescent="0.25">
      <c r="A67" s="24">
        <v>52</v>
      </c>
      <c r="B67" s="7" t="s">
        <v>63</v>
      </c>
      <c r="C67" s="25" t="s">
        <v>14</v>
      </c>
      <c r="D67" s="25">
        <v>100</v>
      </c>
      <c r="E67" s="26"/>
      <c r="F67" s="37"/>
      <c r="G67" s="26">
        <f t="shared" si="0"/>
        <v>0</v>
      </c>
      <c r="H67" s="26">
        <f t="shared" si="1"/>
        <v>0</v>
      </c>
      <c r="I67" s="26">
        <f t="shared" si="2"/>
        <v>0</v>
      </c>
      <c r="J67" s="39"/>
    </row>
    <row r="68" spans="1:10" ht="98.25" customHeight="1" x14ac:dyDescent="0.25">
      <c r="A68" s="24">
        <v>53</v>
      </c>
      <c r="B68" s="7" t="s">
        <v>64</v>
      </c>
      <c r="C68" s="25" t="s">
        <v>14</v>
      </c>
      <c r="D68" s="25">
        <v>80</v>
      </c>
      <c r="E68" s="26"/>
      <c r="F68" s="37"/>
      <c r="G68" s="26">
        <f t="shared" si="0"/>
        <v>0</v>
      </c>
      <c r="H68" s="26">
        <f t="shared" si="1"/>
        <v>0</v>
      </c>
      <c r="I68" s="26">
        <f t="shared" si="2"/>
        <v>0</v>
      </c>
      <c r="J68" s="39"/>
    </row>
    <row r="69" spans="1:10" ht="57.75" customHeight="1" x14ac:dyDescent="0.25">
      <c r="A69" s="24">
        <v>54</v>
      </c>
      <c r="B69" s="7" t="s">
        <v>65</v>
      </c>
      <c r="C69" s="25" t="s">
        <v>14</v>
      </c>
      <c r="D69" s="25">
        <v>130</v>
      </c>
      <c r="E69" s="26"/>
      <c r="F69" s="37"/>
      <c r="G69" s="26">
        <f t="shared" si="0"/>
        <v>0</v>
      </c>
      <c r="H69" s="26">
        <f t="shared" si="1"/>
        <v>0</v>
      </c>
      <c r="I69" s="26">
        <f t="shared" si="2"/>
        <v>0</v>
      </c>
      <c r="J69" s="39"/>
    </row>
    <row r="70" spans="1:10" ht="54" customHeight="1" x14ac:dyDescent="0.25">
      <c r="A70" s="24">
        <v>55</v>
      </c>
      <c r="B70" s="7" t="s">
        <v>66</v>
      </c>
      <c r="C70" s="25" t="s">
        <v>14</v>
      </c>
      <c r="D70" s="25">
        <v>200</v>
      </c>
      <c r="E70" s="26"/>
      <c r="F70" s="37"/>
      <c r="G70" s="26">
        <f t="shared" si="0"/>
        <v>0</v>
      </c>
      <c r="H70" s="26">
        <f t="shared" si="1"/>
        <v>0</v>
      </c>
      <c r="I70" s="26">
        <f t="shared" si="2"/>
        <v>0</v>
      </c>
      <c r="J70" s="39"/>
    </row>
    <row r="71" spans="1:10" ht="85.5" customHeight="1" x14ac:dyDescent="0.25">
      <c r="A71" s="24">
        <v>56</v>
      </c>
      <c r="B71" s="7" t="s">
        <v>67</v>
      </c>
      <c r="C71" s="25" t="s">
        <v>14</v>
      </c>
      <c r="D71" s="25">
        <v>120</v>
      </c>
      <c r="E71" s="26"/>
      <c r="F71" s="37"/>
      <c r="G71" s="26">
        <f t="shared" si="0"/>
        <v>0</v>
      </c>
      <c r="H71" s="26">
        <f t="shared" si="1"/>
        <v>0</v>
      </c>
      <c r="I71" s="26">
        <f t="shared" si="2"/>
        <v>0</v>
      </c>
      <c r="J71" s="39"/>
    </row>
    <row r="72" spans="1:10" ht="71.25" customHeight="1" x14ac:dyDescent="0.25">
      <c r="A72" s="24">
        <v>57</v>
      </c>
      <c r="B72" s="7" t="s">
        <v>68</v>
      </c>
      <c r="C72" s="25" t="s">
        <v>14</v>
      </c>
      <c r="D72" s="25">
        <v>80</v>
      </c>
      <c r="E72" s="26"/>
      <c r="F72" s="37"/>
      <c r="G72" s="26">
        <f t="shared" si="0"/>
        <v>0</v>
      </c>
      <c r="H72" s="26">
        <f t="shared" si="1"/>
        <v>0</v>
      </c>
      <c r="I72" s="26">
        <f t="shared" si="2"/>
        <v>0</v>
      </c>
      <c r="J72" s="39"/>
    </row>
    <row r="73" spans="1:10" ht="26.25" customHeight="1" x14ac:dyDescent="0.25">
      <c r="A73" s="24">
        <v>58</v>
      </c>
      <c r="B73" s="7" t="s">
        <v>69</v>
      </c>
      <c r="C73" s="25" t="s">
        <v>14</v>
      </c>
      <c r="D73" s="25">
        <v>100</v>
      </c>
      <c r="E73" s="26"/>
      <c r="F73" s="37"/>
      <c r="G73" s="26">
        <f t="shared" si="0"/>
        <v>0</v>
      </c>
      <c r="H73" s="26">
        <f t="shared" si="1"/>
        <v>0</v>
      </c>
      <c r="I73" s="26">
        <f t="shared" si="2"/>
        <v>0</v>
      </c>
      <c r="J73" s="39"/>
    </row>
    <row r="74" spans="1:10" ht="69" customHeight="1" x14ac:dyDescent="0.25">
      <c r="A74" s="24">
        <v>59</v>
      </c>
      <c r="B74" s="7" t="s">
        <v>70</v>
      </c>
      <c r="C74" s="25" t="s">
        <v>14</v>
      </c>
      <c r="D74" s="25">
        <v>90</v>
      </c>
      <c r="E74" s="26"/>
      <c r="F74" s="37"/>
      <c r="G74" s="26">
        <f t="shared" si="0"/>
        <v>0</v>
      </c>
      <c r="H74" s="26">
        <f t="shared" si="1"/>
        <v>0</v>
      </c>
      <c r="I74" s="26">
        <f t="shared" si="2"/>
        <v>0</v>
      </c>
      <c r="J74" s="39"/>
    </row>
    <row r="75" spans="1:10" ht="63.75" customHeight="1" x14ac:dyDescent="0.25">
      <c r="A75" s="24">
        <v>60</v>
      </c>
      <c r="B75" s="7" t="s">
        <v>71</v>
      </c>
      <c r="C75" s="25" t="s">
        <v>14</v>
      </c>
      <c r="D75" s="25">
        <v>60</v>
      </c>
      <c r="E75" s="26"/>
      <c r="F75" s="37"/>
      <c r="G75" s="26">
        <f t="shared" si="0"/>
        <v>0</v>
      </c>
      <c r="H75" s="26">
        <f t="shared" si="1"/>
        <v>0</v>
      </c>
      <c r="I75" s="26">
        <f t="shared" si="2"/>
        <v>0</v>
      </c>
      <c r="J75" s="39"/>
    </row>
    <row r="76" spans="1:10" ht="63" customHeight="1" x14ac:dyDescent="0.25">
      <c r="A76" s="24">
        <v>61</v>
      </c>
      <c r="B76" s="7" t="s">
        <v>72</v>
      </c>
      <c r="C76" s="25" t="s">
        <v>14</v>
      </c>
      <c r="D76" s="25">
        <v>80</v>
      </c>
      <c r="E76" s="26"/>
      <c r="F76" s="37"/>
      <c r="G76" s="26">
        <f t="shared" si="0"/>
        <v>0</v>
      </c>
      <c r="H76" s="26">
        <f t="shared" si="1"/>
        <v>0</v>
      </c>
      <c r="I76" s="26">
        <f t="shared" si="2"/>
        <v>0</v>
      </c>
      <c r="J76" s="39"/>
    </row>
    <row r="77" spans="1:10" ht="70.5" customHeight="1" x14ac:dyDescent="0.25">
      <c r="A77" s="24">
        <v>62</v>
      </c>
      <c r="B77" s="7" t="s">
        <v>73</v>
      </c>
      <c r="C77" s="25" t="s">
        <v>14</v>
      </c>
      <c r="D77" s="25">
        <v>70</v>
      </c>
      <c r="E77" s="26"/>
      <c r="F77" s="37"/>
      <c r="G77" s="26">
        <f t="shared" si="0"/>
        <v>0</v>
      </c>
      <c r="H77" s="26">
        <f t="shared" si="1"/>
        <v>0</v>
      </c>
      <c r="I77" s="26">
        <f t="shared" si="2"/>
        <v>0</v>
      </c>
      <c r="J77" s="39"/>
    </row>
    <row r="78" spans="1:10" ht="15.75" x14ac:dyDescent="0.25">
      <c r="A78" s="24">
        <v>63</v>
      </c>
      <c r="B78" s="7" t="s">
        <v>74</v>
      </c>
      <c r="C78" s="25" t="s">
        <v>14</v>
      </c>
      <c r="D78" s="25">
        <v>510</v>
      </c>
      <c r="E78" s="26"/>
      <c r="F78" s="37"/>
      <c r="G78" s="26">
        <f t="shared" si="0"/>
        <v>0</v>
      </c>
      <c r="H78" s="26">
        <f t="shared" si="1"/>
        <v>0</v>
      </c>
      <c r="I78" s="26">
        <f t="shared" si="2"/>
        <v>0</v>
      </c>
      <c r="J78" s="39"/>
    </row>
    <row r="79" spans="1:10" ht="83.25" customHeight="1" x14ac:dyDescent="0.25">
      <c r="A79" s="24">
        <v>64</v>
      </c>
      <c r="B79" s="7" t="s">
        <v>75</v>
      </c>
      <c r="C79" s="25" t="s">
        <v>14</v>
      </c>
      <c r="D79" s="25">
        <v>80</v>
      </c>
      <c r="E79" s="26"/>
      <c r="F79" s="37"/>
      <c r="G79" s="26">
        <f t="shared" si="0"/>
        <v>0</v>
      </c>
      <c r="H79" s="26">
        <f t="shared" si="1"/>
        <v>0</v>
      </c>
      <c r="I79" s="26">
        <f t="shared" si="2"/>
        <v>0</v>
      </c>
      <c r="J79" s="39"/>
    </row>
    <row r="80" spans="1:10" ht="93.75" customHeight="1" x14ac:dyDescent="0.25">
      <c r="A80" s="24">
        <v>65</v>
      </c>
      <c r="B80" s="7" t="s">
        <v>76</v>
      </c>
      <c r="C80" s="25" t="s">
        <v>14</v>
      </c>
      <c r="D80" s="25">
        <v>125</v>
      </c>
      <c r="E80" s="26"/>
      <c r="F80" s="37"/>
      <c r="G80" s="26">
        <f t="shared" si="0"/>
        <v>0</v>
      </c>
      <c r="H80" s="26">
        <f t="shared" si="1"/>
        <v>0</v>
      </c>
      <c r="I80" s="26">
        <f t="shared" si="2"/>
        <v>0</v>
      </c>
      <c r="J80" s="39"/>
    </row>
    <row r="81" spans="1:10" ht="72.75" customHeight="1" x14ac:dyDescent="0.25">
      <c r="A81" s="24">
        <v>66</v>
      </c>
      <c r="B81" s="7" t="s">
        <v>77</v>
      </c>
      <c r="C81" s="25" t="s">
        <v>14</v>
      </c>
      <c r="D81" s="25">
        <v>80</v>
      </c>
      <c r="E81" s="26"/>
      <c r="F81" s="37"/>
      <c r="G81" s="26">
        <f t="shared" ref="G81:G101" si="3">E81*(1+F81)</f>
        <v>0</v>
      </c>
      <c r="H81" s="26">
        <f t="shared" ref="H81:H101" si="4">D81*E81</f>
        <v>0</v>
      </c>
      <c r="I81" s="26">
        <f t="shared" ref="I81:I101" si="5">D81*G81</f>
        <v>0</v>
      </c>
      <c r="J81" s="39"/>
    </row>
    <row r="82" spans="1:10" ht="109.5" customHeight="1" x14ac:dyDescent="0.25">
      <c r="A82" s="24">
        <v>67</v>
      </c>
      <c r="B82" s="7" t="s">
        <v>78</v>
      </c>
      <c r="C82" s="25" t="s">
        <v>14</v>
      </c>
      <c r="D82" s="25">
        <v>80</v>
      </c>
      <c r="E82" s="26"/>
      <c r="F82" s="37"/>
      <c r="G82" s="26">
        <f t="shared" si="3"/>
        <v>0</v>
      </c>
      <c r="H82" s="26">
        <f t="shared" si="4"/>
        <v>0</v>
      </c>
      <c r="I82" s="26">
        <f t="shared" si="5"/>
        <v>0</v>
      </c>
      <c r="J82" s="39"/>
    </row>
    <row r="83" spans="1:10" ht="81" customHeight="1" x14ac:dyDescent="0.25">
      <c r="A83" s="24">
        <v>68</v>
      </c>
      <c r="B83" s="7" t="s">
        <v>79</v>
      </c>
      <c r="C83" s="25" t="s">
        <v>14</v>
      </c>
      <c r="D83" s="25">
        <v>60</v>
      </c>
      <c r="E83" s="26"/>
      <c r="F83" s="37"/>
      <c r="G83" s="26">
        <f t="shared" si="3"/>
        <v>0</v>
      </c>
      <c r="H83" s="26">
        <f t="shared" si="4"/>
        <v>0</v>
      </c>
      <c r="I83" s="26">
        <f t="shared" si="5"/>
        <v>0</v>
      </c>
      <c r="J83" s="39"/>
    </row>
    <row r="84" spans="1:10" ht="68.25" customHeight="1" x14ac:dyDescent="0.25">
      <c r="A84" s="24">
        <v>69</v>
      </c>
      <c r="B84" s="7" t="s">
        <v>80</v>
      </c>
      <c r="C84" s="25" t="s">
        <v>14</v>
      </c>
      <c r="D84" s="25">
        <v>120</v>
      </c>
      <c r="E84" s="26"/>
      <c r="F84" s="37"/>
      <c r="G84" s="26">
        <f t="shared" si="3"/>
        <v>0</v>
      </c>
      <c r="H84" s="26">
        <f t="shared" si="4"/>
        <v>0</v>
      </c>
      <c r="I84" s="26">
        <f t="shared" si="5"/>
        <v>0</v>
      </c>
      <c r="J84" s="39"/>
    </row>
    <row r="85" spans="1:10" ht="156.75" customHeight="1" x14ac:dyDescent="0.25">
      <c r="A85" s="24">
        <v>70</v>
      </c>
      <c r="B85" s="7" t="s">
        <v>81</v>
      </c>
      <c r="C85" s="25" t="s">
        <v>14</v>
      </c>
      <c r="D85" s="25">
        <v>230</v>
      </c>
      <c r="E85" s="26"/>
      <c r="F85" s="37"/>
      <c r="G85" s="26">
        <f t="shared" si="3"/>
        <v>0</v>
      </c>
      <c r="H85" s="26">
        <f t="shared" si="4"/>
        <v>0</v>
      </c>
      <c r="I85" s="26">
        <f t="shared" si="5"/>
        <v>0</v>
      </c>
      <c r="J85" s="39"/>
    </row>
    <row r="86" spans="1:10" ht="36.75" customHeight="1" x14ac:dyDescent="0.25">
      <c r="A86" s="24">
        <v>71</v>
      </c>
      <c r="B86" s="7" t="s">
        <v>82</v>
      </c>
      <c r="C86" s="25" t="s">
        <v>14</v>
      </c>
      <c r="D86" s="25">
        <v>150</v>
      </c>
      <c r="E86" s="26"/>
      <c r="F86" s="37"/>
      <c r="G86" s="26">
        <f t="shared" si="3"/>
        <v>0</v>
      </c>
      <c r="H86" s="26">
        <f t="shared" si="4"/>
        <v>0</v>
      </c>
      <c r="I86" s="26">
        <f t="shared" si="5"/>
        <v>0</v>
      </c>
      <c r="J86" s="39"/>
    </row>
    <row r="87" spans="1:10" ht="25.5" customHeight="1" x14ac:dyDescent="0.25">
      <c r="A87" s="24">
        <v>72</v>
      </c>
      <c r="B87" s="7" t="s">
        <v>83</v>
      </c>
      <c r="C87" s="25" t="s">
        <v>14</v>
      </c>
      <c r="D87" s="25">
        <v>120</v>
      </c>
      <c r="E87" s="26"/>
      <c r="F87" s="37"/>
      <c r="G87" s="26">
        <f t="shared" si="3"/>
        <v>0</v>
      </c>
      <c r="H87" s="26">
        <f t="shared" si="4"/>
        <v>0</v>
      </c>
      <c r="I87" s="26">
        <f t="shared" si="5"/>
        <v>0</v>
      </c>
      <c r="J87" s="39"/>
    </row>
    <row r="88" spans="1:10" ht="20.25" customHeight="1" x14ac:dyDescent="0.25">
      <c r="A88" s="24">
        <v>73</v>
      </c>
      <c r="B88" s="7" t="s">
        <v>84</v>
      </c>
      <c r="C88" s="25" t="s">
        <v>14</v>
      </c>
      <c r="D88" s="25">
        <v>45</v>
      </c>
      <c r="E88" s="26"/>
      <c r="F88" s="37"/>
      <c r="G88" s="26">
        <f t="shared" si="3"/>
        <v>0</v>
      </c>
      <c r="H88" s="26">
        <f t="shared" si="4"/>
        <v>0</v>
      </c>
      <c r="I88" s="26">
        <f t="shared" si="5"/>
        <v>0</v>
      </c>
      <c r="J88" s="39"/>
    </row>
    <row r="89" spans="1:10" ht="42.75" customHeight="1" x14ac:dyDescent="0.25">
      <c r="A89" s="24">
        <v>74</v>
      </c>
      <c r="B89" s="7" t="s">
        <v>85</v>
      </c>
      <c r="C89" s="25" t="s">
        <v>14</v>
      </c>
      <c r="D89" s="25">
        <v>80</v>
      </c>
      <c r="E89" s="26"/>
      <c r="F89" s="37"/>
      <c r="G89" s="26">
        <f t="shared" si="3"/>
        <v>0</v>
      </c>
      <c r="H89" s="26">
        <f t="shared" si="4"/>
        <v>0</v>
      </c>
      <c r="I89" s="26">
        <f t="shared" si="5"/>
        <v>0</v>
      </c>
      <c r="J89" s="39"/>
    </row>
    <row r="90" spans="1:10" ht="25.5" customHeight="1" x14ac:dyDescent="0.25">
      <c r="A90" s="24">
        <v>75</v>
      </c>
      <c r="B90" s="7" t="s">
        <v>86</v>
      </c>
      <c r="C90" s="25" t="s">
        <v>14</v>
      </c>
      <c r="D90" s="25">
        <v>120</v>
      </c>
      <c r="E90" s="26"/>
      <c r="F90" s="37"/>
      <c r="G90" s="26">
        <f t="shared" si="3"/>
        <v>0</v>
      </c>
      <c r="H90" s="26">
        <f t="shared" si="4"/>
        <v>0</v>
      </c>
      <c r="I90" s="26">
        <f t="shared" si="5"/>
        <v>0</v>
      </c>
      <c r="J90" s="39"/>
    </row>
    <row r="91" spans="1:10" ht="57.75" customHeight="1" x14ac:dyDescent="0.25">
      <c r="A91" s="24">
        <v>76</v>
      </c>
      <c r="B91" s="7" t="s">
        <v>87</v>
      </c>
      <c r="C91" s="25" t="s">
        <v>14</v>
      </c>
      <c r="D91" s="25">
        <v>200</v>
      </c>
      <c r="E91" s="26"/>
      <c r="F91" s="37"/>
      <c r="G91" s="26">
        <f t="shared" si="3"/>
        <v>0</v>
      </c>
      <c r="H91" s="26">
        <f t="shared" si="4"/>
        <v>0</v>
      </c>
      <c r="I91" s="26">
        <f t="shared" si="5"/>
        <v>0</v>
      </c>
      <c r="J91" s="39"/>
    </row>
    <row r="92" spans="1:10" ht="65.25" customHeight="1" x14ac:dyDescent="0.25">
      <c r="A92" s="24">
        <v>77</v>
      </c>
      <c r="B92" s="7" t="s">
        <v>88</v>
      </c>
      <c r="C92" s="25" t="s">
        <v>14</v>
      </c>
      <c r="D92" s="25">
        <v>70</v>
      </c>
      <c r="E92" s="26"/>
      <c r="F92" s="37"/>
      <c r="G92" s="26">
        <f t="shared" si="3"/>
        <v>0</v>
      </c>
      <c r="H92" s="26">
        <f t="shared" si="4"/>
        <v>0</v>
      </c>
      <c r="I92" s="26">
        <f t="shared" si="5"/>
        <v>0</v>
      </c>
      <c r="J92" s="39"/>
    </row>
    <row r="93" spans="1:10" ht="105.75" customHeight="1" x14ac:dyDescent="0.25">
      <c r="A93" s="24">
        <v>78</v>
      </c>
      <c r="B93" s="7" t="s">
        <v>89</v>
      </c>
      <c r="C93" s="25" t="s">
        <v>14</v>
      </c>
      <c r="D93" s="25">
        <v>120</v>
      </c>
      <c r="E93" s="26"/>
      <c r="F93" s="37"/>
      <c r="G93" s="26">
        <f t="shared" si="3"/>
        <v>0</v>
      </c>
      <c r="H93" s="26">
        <f t="shared" si="4"/>
        <v>0</v>
      </c>
      <c r="I93" s="26">
        <f t="shared" si="5"/>
        <v>0</v>
      </c>
      <c r="J93" s="39"/>
    </row>
    <row r="94" spans="1:10" ht="106.5" customHeight="1" x14ac:dyDescent="0.25">
      <c r="A94" s="24">
        <v>79</v>
      </c>
      <c r="B94" s="7" t="s">
        <v>90</v>
      </c>
      <c r="C94" s="25" t="s">
        <v>14</v>
      </c>
      <c r="D94" s="25">
        <v>120</v>
      </c>
      <c r="E94" s="26"/>
      <c r="F94" s="37"/>
      <c r="G94" s="26">
        <f t="shared" si="3"/>
        <v>0</v>
      </c>
      <c r="H94" s="26">
        <f t="shared" si="4"/>
        <v>0</v>
      </c>
      <c r="I94" s="26">
        <f t="shared" si="5"/>
        <v>0</v>
      </c>
      <c r="J94" s="39"/>
    </row>
    <row r="95" spans="1:10" ht="103.5" customHeight="1" x14ac:dyDescent="0.25">
      <c r="A95" s="24">
        <v>80</v>
      </c>
      <c r="B95" s="7" t="s">
        <v>91</v>
      </c>
      <c r="C95" s="25" t="s">
        <v>14</v>
      </c>
      <c r="D95" s="25">
        <v>80</v>
      </c>
      <c r="E95" s="26"/>
      <c r="F95" s="37"/>
      <c r="G95" s="26">
        <f t="shared" si="3"/>
        <v>0</v>
      </c>
      <c r="H95" s="26">
        <f t="shared" si="4"/>
        <v>0</v>
      </c>
      <c r="I95" s="26">
        <f t="shared" si="5"/>
        <v>0</v>
      </c>
      <c r="J95" s="39"/>
    </row>
    <row r="96" spans="1:10" ht="126.75" customHeight="1" x14ac:dyDescent="0.25">
      <c r="A96" s="24">
        <v>81</v>
      </c>
      <c r="B96" s="7" t="s">
        <v>92</v>
      </c>
      <c r="C96" s="25" t="s">
        <v>14</v>
      </c>
      <c r="D96" s="25">
        <v>60</v>
      </c>
      <c r="E96" s="26"/>
      <c r="F96" s="37"/>
      <c r="G96" s="26">
        <f t="shared" si="3"/>
        <v>0</v>
      </c>
      <c r="H96" s="26">
        <f t="shared" si="4"/>
        <v>0</v>
      </c>
      <c r="I96" s="26">
        <f t="shared" si="5"/>
        <v>0</v>
      </c>
      <c r="J96" s="39"/>
    </row>
    <row r="97" spans="1:10" ht="26.25" customHeight="1" x14ac:dyDescent="0.25">
      <c r="A97" s="24">
        <v>82</v>
      </c>
      <c r="B97" s="7" t="s">
        <v>93</v>
      </c>
      <c r="C97" s="25" t="s">
        <v>14</v>
      </c>
      <c r="D97" s="25">
        <v>1100</v>
      </c>
      <c r="E97" s="26"/>
      <c r="F97" s="37"/>
      <c r="G97" s="26">
        <f t="shared" si="3"/>
        <v>0</v>
      </c>
      <c r="H97" s="26">
        <f t="shared" si="4"/>
        <v>0</v>
      </c>
      <c r="I97" s="26">
        <f t="shared" si="5"/>
        <v>0</v>
      </c>
      <c r="J97" s="39"/>
    </row>
    <row r="98" spans="1:10" ht="21.75" customHeight="1" x14ac:dyDescent="0.25">
      <c r="A98" s="24">
        <v>83</v>
      </c>
      <c r="B98" s="7" t="s">
        <v>94</v>
      </c>
      <c r="C98" s="25" t="s">
        <v>14</v>
      </c>
      <c r="D98" s="25">
        <v>300</v>
      </c>
      <c r="E98" s="26"/>
      <c r="F98" s="37"/>
      <c r="G98" s="26">
        <f t="shared" si="3"/>
        <v>0</v>
      </c>
      <c r="H98" s="26">
        <f t="shared" si="4"/>
        <v>0</v>
      </c>
      <c r="I98" s="26">
        <f t="shared" si="5"/>
        <v>0</v>
      </c>
      <c r="J98" s="39"/>
    </row>
    <row r="99" spans="1:10" ht="28.5" customHeight="1" x14ac:dyDescent="0.25">
      <c r="A99" s="24">
        <v>84</v>
      </c>
      <c r="B99" s="7" t="s">
        <v>95</v>
      </c>
      <c r="C99" s="25" t="s">
        <v>14</v>
      </c>
      <c r="D99" s="25">
        <v>300</v>
      </c>
      <c r="E99" s="26"/>
      <c r="F99" s="37"/>
      <c r="G99" s="26">
        <f t="shared" si="3"/>
        <v>0</v>
      </c>
      <c r="H99" s="26">
        <f t="shared" si="4"/>
        <v>0</v>
      </c>
      <c r="I99" s="26">
        <f t="shared" si="5"/>
        <v>0</v>
      </c>
      <c r="J99" s="39"/>
    </row>
    <row r="100" spans="1:10" ht="27" customHeight="1" x14ac:dyDescent="0.25">
      <c r="A100" s="24">
        <v>85</v>
      </c>
      <c r="B100" s="7" t="s">
        <v>96</v>
      </c>
      <c r="C100" s="25" t="s">
        <v>14</v>
      </c>
      <c r="D100" s="25">
        <v>150</v>
      </c>
      <c r="E100" s="26"/>
      <c r="F100" s="37"/>
      <c r="G100" s="26">
        <f t="shared" si="3"/>
        <v>0</v>
      </c>
      <c r="H100" s="26">
        <f t="shared" si="4"/>
        <v>0</v>
      </c>
      <c r="I100" s="26">
        <f t="shared" si="5"/>
        <v>0</v>
      </c>
      <c r="J100" s="39"/>
    </row>
    <row r="101" spans="1:10" ht="27" customHeight="1" x14ac:dyDescent="0.25">
      <c r="A101" s="24">
        <v>86</v>
      </c>
      <c r="B101" s="7" t="s">
        <v>97</v>
      </c>
      <c r="C101" s="25" t="s">
        <v>14</v>
      </c>
      <c r="D101" s="25">
        <v>80</v>
      </c>
      <c r="E101" s="26"/>
      <c r="F101" s="37"/>
      <c r="G101" s="26">
        <f t="shared" si="3"/>
        <v>0</v>
      </c>
      <c r="H101" s="26">
        <f t="shared" si="4"/>
        <v>0</v>
      </c>
      <c r="I101" s="26">
        <f t="shared" si="5"/>
        <v>0</v>
      </c>
      <c r="J101" s="39"/>
    </row>
    <row r="102" spans="1:10" ht="15.75" x14ac:dyDescent="0.25">
      <c r="A102" s="31"/>
      <c r="B102" s="45" t="s">
        <v>11</v>
      </c>
      <c r="C102" s="46"/>
      <c r="D102" s="46"/>
      <c r="E102" s="47"/>
      <c r="F102" s="32"/>
      <c r="G102" s="33">
        <f>SUM(G16:G101)</f>
        <v>0</v>
      </c>
      <c r="H102" s="33">
        <f t="shared" ref="H102:I102" si="6">SUM(H16:H101)</f>
        <v>0</v>
      </c>
      <c r="I102" s="33">
        <f t="shared" si="6"/>
        <v>0</v>
      </c>
      <c r="J102" s="38"/>
    </row>
    <row r="103" spans="1:10" ht="15.75" customHeight="1" x14ac:dyDescent="0.25">
      <c r="A103" s="34"/>
      <c r="B103" s="12"/>
      <c r="C103" s="35"/>
      <c r="D103" s="35"/>
      <c r="E103" s="16"/>
      <c r="F103" s="16"/>
      <c r="G103" s="36"/>
      <c r="H103" s="36"/>
      <c r="I103" s="36"/>
      <c r="J103" s="16"/>
    </row>
    <row r="104" spans="1:10" ht="15.75" x14ac:dyDescent="0.25">
      <c r="A104" s="34"/>
      <c r="B104" s="13"/>
      <c r="C104" s="34"/>
      <c r="D104" s="34"/>
      <c r="E104" s="16"/>
      <c r="F104" s="16"/>
      <c r="G104" s="36"/>
      <c r="H104" s="36"/>
      <c r="I104" s="36"/>
      <c r="J104" s="16"/>
    </row>
    <row r="105" spans="1:10" ht="15.75" x14ac:dyDescent="0.25">
      <c r="A105" s="34"/>
      <c r="B105" s="13"/>
      <c r="C105" s="34"/>
      <c r="D105" s="34"/>
      <c r="E105" s="16"/>
      <c r="F105" s="16"/>
      <c r="G105" s="36"/>
      <c r="H105" s="36"/>
      <c r="I105" s="36"/>
      <c r="J105" s="16"/>
    </row>
    <row r="106" spans="1:10" ht="15.75" x14ac:dyDescent="0.25">
      <c r="A106" s="3"/>
      <c r="B106" s="2"/>
      <c r="C106" s="3"/>
      <c r="D106" s="3"/>
      <c r="E106" s="16"/>
      <c r="F106" s="16"/>
      <c r="G106" s="36"/>
      <c r="H106" s="36"/>
      <c r="I106" s="36"/>
      <c r="J106" s="16"/>
    </row>
    <row r="107" spans="1:10" ht="15.75" x14ac:dyDescent="0.25">
      <c r="A107" s="3"/>
      <c r="B107" s="2"/>
      <c r="C107" s="3"/>
      <c r="D107" s="3"/>
      <c r="E107" s="16"/>
      <c r="F107" s="16"/>
      <c r="G107" s="36"/>
      <c r="H107" s="36"/>
      <c r="I107" s="36"/>
      <c r="J107" s="16"/>
    </row>
    <row r="108" spans="1:10" ht="15.75" customHeight="1" x14ac:dyDescent="0.25">
      <c r="A108" s="3"/>
      <c r="B108" s="2"/>
      <c r="C108" s="3"/>
      <c r="D108" s="3"/>
      <c r="E108" s="16"/>
      <c r="F108" s="16"/>
      <c r="G108" s="36"/>
      <c r="H108" s="36"/>
      <c r="I108" s="36"/>
      <c r="J108" s="16"/>
    </row>
    <row r="109" spans="1:10" ht="15.75" customHeight="1" x14ac:dyDescent="0.25">
      <c r="A109" s="41" t="s">
        <v>118</v>
      </c>
      <c r="B109" s="41"/>
      <c r="C109" s="41"/>
      <c r="D109" s="41"/>
      <c r="E109" s="41"/>
      <c r="F109" s="41"/>
      <c r="G109" s="41"/>
      <c r="H109" s="41"/>
      <c r="I109" s="41"/>
      <c r="J109" s="41"/>
    </row>
    <row r="110" spans="1:10" ht="38.25" customHeight="1" x14ac:dyDescent="0.25">
      <c r="A110" s="41"/>
      <c r="B110" s="41"/>
      <c r="C110" s="41"/>
      <c r="D110" s="41"/>
      <c r="E110" s="41"/>
      <c r="F110" s="41"/>
      <c r="G110" s="41"/>
      <c r="H110" s="41"/>
      <c r="I110" s="41"/>
      <c r="J110" s="41"/>
    </row>
    <row r="111" spans="1:10" ht="15.75" customHeight="1" x14ac:dyDescent="0.25">
      <c r="A111" s="1"/>
      <c r="B111" s="2"/>
      <c r="C111" s="1"/>
      <c r="D111" s="1"/>
      <c r="G111" s="11"/>
      <c r="H111" s="11"/>
      <c r="I111" s="11"/>
    </row>
    <row r="112" spans="1:10" ht="15.75" x14ac:dyDescent="0.25">
      <c r="A112" s="1"/>
      <c r="B112" s="2"/>
      <c r="C112" s="1"/>
      <c r="D112" s="1"/>
      <c r="G112" s="11"/>
      <c r="H112" s="11"/>
      <c r="I112" s="11"/>
    </row>
    <row r="113" spans="1:9" ht="15.75" x14ac:dyDescent="0.25">
      <c r="A113" s="1"/>
      <c r="B113" s="2"/>
      <c r="C113" s="1"/>
      <c r="D113" s="1"/>
      <c r="G113" s="11"/>
      <c r="H113" s="11"/>
      <c r="I113" s="11"/>
    </row>
    <row r="114" spans="1:9" ht="15.75" x14ac:dyDescent="0.25">
      <c r="A114" s="1"/>
      <c r="B114" s="2"/>
      <c r="C114" s="1"/>
      <c r="D114" s="1"/>
      <c r="G114" s="11"/>
      <c r="H114" s="11"/>
      <c r="I114" s="11"/>
    </row>
    <row r="115" spans="1:9" ht="15.75" customHeight="1" x14ac:dyDescent="0.25">
      <c r="A115" s="1"/>
      <c r="B115" s="2"/>
      <c r="C115" s="1"/>
      <c r="D115" s="1"/>
      <c r="G115" s="11"/>
      <c r="H115" s="11"/>
      <c r="I115" s="11"/>
    </row>
    <row r="116" spans="1:9" ht="15.75" customHeight="1" x14ac:dyDescent="0.25">
      <c r="A116" s="1"/>
      <c r="B116" s="2"/>
      <c r="C116" s="3"/>
      <c r="D116" s="1"/>
      <c r="G116" s="11"/>
      <c r="H116" s="11"/>
      <c r="I116" s="11"/>
    </row>
    <row r="117" spans="1:9" ht="15.75" customHeight="1" x14ac:dyDescent="0.25">
      <c r="A117" s="1"/>
      <c r="B117" s="2"/>
      <c r="C117" s="1"/>
      <c r="D117" s="1"/>
      <c r="G117" s="11"/>
      <c r="H117" s="11"/>
      <c r="I117" s="11"/>
    </row>
    <row r="118" spans="1:9" ht="15.75" customHeight="1" x14ac:dyDescent="0.25">
      <c r="A118" s="1"/>
      <c r="B118" s="2"/>
      <c r="C118" s="1"/>
      <c r="D118" s="1"/>
      <c r="G118" s="11"/>
      <c r="H118" s="11"/>
      <c r="I118" s="11"/>
    </row>
    <row r="119" spans="1:9" ht="15.75" customHeight="1" x14ac:dyDescent="0.25">
      <c r="A119" s="1"/>
      <c r="B119" s="2"/>
      <c r="C119" s="1"/>
      <c r="D119" s="1"/>
      <c r="G119" s="11"/>
      <c r="H119" s="11"/>
      <c r="I119" s="11"/>
    </row>
    <row r="120" spans="1:9" ht="15.75" customHeight="1" x14ac:dyDescent="0.25">
      <c r="A120" s="1"/>
      <c r="B120" s="2"/>
      <c r="C120" s="1"/>
      <c r="D120" s="1"/>
      <c r="G120" s="11"/>
      <c r="H120" s="11"/>
      <c r="I120" s="11"/>
    </row>
    <row r="121" spans="1:9" ht="15.75" customHeight="1" x14ac:dyDescent="0.25">
      <c r="A121" s="1"/>
      <c r="B121" s="2"/>
      <c r="C121" s="1"/>
      <c r="D121" s="1"/>
      <c r="G121" s="11"/>
      <c r="H121" s="11"/>
      <c r="I121" s="11"/>
    </row>
    <row r="122" spans="1:9" ht="15.75" customHeight="1" x14ac:dyDescent="0.25">
      <c r="A122" s="1"/>
      <c r="B122" s="2"/>
      <c r="C122" s="1"/>
      <c r="D122" s="1"/>
      <c r="G122" s="11"/>
      <c r="H122" s="11"/>
      <c r="I122" s="11"/>
    </row>
    <row r="123" spans="1:9" ht="15.75" customHeight="1" x14ac:dyDescent="0.25">
      <c r="A123" s="1"/>
      <c r="B123" s="2"/>
      <c r="C123" s="1"/>
      <c r="D123" s="1"/>
      <c r="G123" s="11"/>
      <c r="H123" s="11"/>
      <c r="I123" s="11"/>
    </row>
    <row r="124" spans="1:9" ht="15" customHeight="1" x14ac:dyDescent="0.25">
      <c r="A124" s="1"/>
      <c r="B124" s="2"/>
      <c r="C124" s="1"/>
      <c r="D124" s="1"/>
      <c r="G124" s="11"/>
      <c r="H124" s="11"/>
      <c r="I124" s="11"/>
    </row>
    <row r="125" spans="1:9" ht="15.75" customHeight="1" x14ac:dyDescent="0.25">
      <c r="A125" s="1"/>
      <c r="B125" s="2"/>
      <c r="C125" s="1"/>
      <c r="D125" s="1"/>
      <c r="G125" s="11"/>
      <c r="H125" s="11"/>
      <c r="I125" s="11"/>
    </row>
    <row r="126" spans="1:9" ht="15.75" customHeight="1" x14ac:dyDescent="0.25">
      <c r="A126" s="1"/>
      <c r="B126" s="2"/>
      <c r="C126" s="1"/>
      <c r="D126" s="1"/>
      <c r="G126" s="11"/>
      <c r="H126" s="11"/>
      <c r="I126" s="11"/>
    </row>
    <row r="127" spans="1:9" ht="15.75" customHeight="1" x14ac:dyDescent="0.25">
      <c r="A127" s="1"/>
      <c r="B127" s="2"/>
      <c r="C127" s="1"/>
      <c r="D127" s="1"/>
      <c r="G127" s="11"/>
      <c r="H127" s="11"/>
      <c r="I127" s="11"/>
    </row>
    <row r="128" spans="1:9" ht="15.75" customHeight="1" x14ac:dyDescent="0.25">
      <c r="A128" s="1"/>
      <c r="B128" s="2"/>
      <c r="C128" s="1"/>
      <c r="D128" s="1"/>
      <c r="G128" s="11"/>
      <c r="H128" s="11"/>
      <c r="I128" s="11"/>
    </row>
    <row r="129" spans="1:9" ht="15.75" customHeight="1" x14ac:dyDescent="0.25">
      <c r="A129" s="1"/>
      <c r="B129" s="2"/>
      <c r="C129" s="1"/>
      <c r="D129" s="1"/>
      <c r="G129" s="11"/>
      <c r="H129" s="11"/>
      <c r="I129" s="11"/>
    </row>
    <row r="130" spans="1:9" ht="15.75" customHeight="1" x14ac:dyDescent="0.25">
      <c r="A130" s="1"/>
      <c r="B130" s="2"/>
      <c r="C130" s="1"/>
      <c r="D130" s="1"/>
      <c r="G130" s="11"/>
      <c r="H130" s="11"/>
      <c r="I130" s="11"/>
    </row>
    <row r="131" spans="1:9" ht="15.75" customHeight="1" x14ac:dyDescent="0.25">
      <c r="A131" s="1"/>
      <c r="B131" s="2"/>
      <c r="C131" s="1"/>
      <c r="D131" s="1"/>
      <c r="G131" s="11"/>
      <c r="H131" s="11"/>
      <c r="I131" s="11"/>
    </row>
    <row r="132" spans="1:9" ht="15.75" customHeight="1" x14ac:dyDescent="0.25">
      <c r="A132" s="1"/>
      <c r="B132" s="2"/>
      <c r="C132" s="1"/>
      <c r="D132" s="1"/>
      <c r="G132" s="11"/>
      <c r="H132" s="11"/>
      <c r="I132" s="11"/>
    </row>
    <row r="133" spans="1:9" ht="15.75" customHeight="1" x14ac:dyDescent="0.25">
      <c r="A133" s="1"/>
      <c r="B133" s="2"/>
      <c r="C133" s="1"/>
      <c r="D133" s="1"/>
      <c r="G133" s="11"/>
      <c r="H133" s="11"/>
      <c r="I133" s="11"/>
    </row>
    <row r="134" spans="1:9" ht="15.75" customHeight="1" x14ac:dyDescent="0.25">
      <c r="A134" s="1"/>
      <c r="B134" s="2"/>
      <c r="C134" s="1"/>
      <c r="D134" s="1"/>
      <c r="G134" s="11"/>
      <c r="H134" s="11"/>
      <c r="I134" s="11"/>
    </row>
    <row r="135" spans="1:9" ht="15.75" x14ac:dyDescent="0.25">
      <c r="A135" s="1"/>
      <c r="B135" s="2"/>
      <c r="C135" s="1"/>
      <c r="D135" s="1"/>
      <c r="G135" s="11"/>
      <c r="H135" s="11"/>
      <c r="I135" s="11"/>
    </row>
    <row r="136" spans="1:9" ht="15.75" x14ac:dyDescent="0.25">
      <c r="A136" s="1"/>
      <c r="B136" s="2"/>
      <c r="C136" s="1"/>
      <c r="D136" s="1"/>
      <c r="G136" s="11"/>
      <c r="H136" s="11"/>
      <c r="I136" s="11"/>
    </row>
    <row r="137" spans="1:9" ht="15.75" x14ac:dyDescent="0.25">
      <c r="A137" s="1"/>
      <c r="B137" s="2"/>
      <c r="C137" s="1"/>
      <c r="D137" s="1"/>
      <c r="G137" s="11"/>
      <c r="H137" s="11"/>
      <c r="I137" s="11"/>
    </row>
    <row r="138" spans="1:9" ht="15.75" x14ac:dyDescent="0.25">
      <c r="A138" s="1"/>
      <c r="B138" s="2"/>
      <c r="C138" s="1"/>
      <c r="D138" s="1"/>
      <c r="G138" s="11"/>
      <c r="H138" s="11"/>
      <c r="I138" s="11"/>
    </row>
    <row r="139" spans="1:9" x14ac:dyDescent="0.25">
      <c r="A139" s="43"/>
      <c r="B139" s="43"/>
      <c r="C139" s="43"/>
      <c r="D139" s="43"/>
      <c r="G139" s="11"/>
      <c r="H139" s="11"/>
      <c r="I139" s="11"/>
    </row>
    <row r="140" spans="1:9" ht="15.75" customHeight="1" x14ac:dyDescent="0.25">
      <c r="A140" s="4"/>
      <c r="B140" s="4"/>
      <c r="C140" s="4"/>
      <c r="D140" s="4"/>
      <c r="G140" s="11"/>
      <c r="H140" s="11"/>
      <c r="I140" s="11"/>
    </row>
    <row r="141" spans="1:9" x14ac:dyDescent="0.25">
      <c r="A141" s="4"/>
      <c r="B141" s="4"/>
      <c r="C141" s="4"/>
      <c r="D141" s="4"/>
      <c r="G141" s="11"/>
      <c r="H141" s="11"/>
      <c r="I141" s="11"/>
    </row>
    <row r="142" spans="1:9" ht="15.75" customHeight="1" x14ac:dyDescent="0.25">
      <c r="A142" s="4"/>
      <c r="B142" s="4"/>
      <c r="C142" s="4"/>
      <c r="D142" s="4"/>
    </row>
    <row r="143" spans="1:9" x14ac:dyDescent="0.25">
      <c r="A143" s="4"/>
      <c r="B143" s="4"/>
      <c r="C143" s="4"/>
      <c r="D143" s="4"/>
    </row>
    <row r="144" spans="1:9" x14ac:dyDescent="0.25">
      <c r="A144" s="4"/>
      <c r="B144" s="4"/>
      <c r="C144" s="4"/>
      <c r="D144" s="4"/>
    </row>
    <row r="145" spans="1:4" ht="15.75" customHeight="1" x14ac:dyDescent="0.25">
      <c r="A145" s="4"/>
      <c r="B145" s="4"/>
      <c r="C145" s="4"/>
      <c r="D145" s="4"/>
    </row>
    <row r="146" spans="1:4" x14ac:dyDescent="0.25">
      <c r="A146" s="4"/>
      <c r="B146" s="4"/>
      <c r="C146" s="4"/>
      <c r="D146" s="4"/>
    </row>
    <row r="147" spans="1:4" ht="15.75" customHeight="1" x14ac:dyDescent="0.25">
      <c r="A147" s="4"/>
      <c r="B147" s="4"/>
      <c r="C147" s="4"/>
      <c r="D147" s="4"/>
    </row>
    <row r="148" spans="1:4" ht="15.75" customHeight="1" x14ac:dyDescent="0.25">
      <c r="A148" s="4"/>
      <c r="B148" s="4"/>
      <c r="C148" s="4"/>
      <c r="D148" s="4"/>
    </row>
    <row r="149" spans="1:4" x14ac:dyDescent="0.25">
      <c r="A149" s="4"/>
      <c r="B149" s="4"/>
      <c r="C149" s="4"/>
      <c r="D149" s="4"/>
    </row>
    <row r="150" spans="1:4" x14ac:dyDescent="0.25">
      <c r="A150" s="4"/>
      <c r="B150" s="4"/>
      <c r="C150" s="4"/>
      <c r="D150" s="4"/>
    </row>
    <row r="151" spans="1:4" ht="15.75" customHeight="1" x14ac:dyDescent="0.25">
      <c r="A151" s="4"/>
      <c r="B151" s="4"/>
      <c r="C151" s="4"/>
      <c r="D151" s="4"/>
    </row>
    <row r="152" spans="1:4" ht="15.75" customHeight="1" x14ac:dyDescent="0.25">
      <c r="A152" s="4"/>
      <c r="B152" s="4"/>
      <c r="C152" s="4"/>
      <c r="D152" s="4"/>
    </row>
    <row r="153" spans="1:4" x14ac:dyDescent="0.25">
      <c r="A153" s="4"/>
      <c r="B153" s="4"/>
      <c r="C153" s="4"/>
      <c r="D153" s="4"/>
    </row>
    <row r="154" spans="1:4" ht="15.75" customHeight="1" x14ac:dyDescent="0.25">
      <c r="A154" s="4"/>
      <c r="B154" s="4"/>
      <c r="C154" s="4"/>
      <c r="D154" s="4"/>
    </row>
    <row r="155" spans="1:4" x14ac:dyDescent="0.25">
      <c r="A155" s="4"/>
      <c r="B155" s="4"/>
      <c r="C155" s="4"/>
      <c r="D155" s="4"/>
    </row>
    <row r="156" spans="1:4" ht="15.75" customHeight="1" x14ac:dyDescent="0.25">
      <c r="A156" s="4"/>
      <c r="B156" s="4"/>
      <c r="C156" s="4"/>
      <c r="D156" s="4"/>
    </row>
    <row r="157" spans="1:4" ht="15.75" customHeight="1" x14ac:dyDescent="0.25">
      <c r="A157" s="4"/>
      <c r="B157" s="4"/>
      <c r="C157" s="4"/>
      <c r="D157" s="4"/>
    </row>
    <row r="158" spans="1:4" ht="15.75" customHeight="1" x14ac:dyDescent="0.25">
      <c r="A158" s="4"/>
      <c r="B158" s="4"/>
      <c r="C158" s="4"/>
      <c r="D158" s="4"/>
    </row>
    <row r="159" spans="1:4" ht="15.75" customHeight="1" x14ac:dyDescent="0.25">
      <c r="A159" s="4"/>
      <c r="B159" s="4"/>
      <c r="C159" s="4"/>
      <c r="D159" s="4"/>
    </row>
    <row r="160" spans="1:4" ht="15.75" customHeight="1" x14ac:dyDescent="0.25">
      <c r="A160" s="4"/>
      <c r="B160" s="4"/>
      <c r="C160" s="4"/>
      <c r="D160" s="4"/>
    </row>
    <row r="161" spans="1:4" ht="15.75" customHeight="1" x14ac:dyDescent="0.25">
      <c r="A161" s="4"/>
      <c r="B161" s="4"/>
      <c r="C161" s="4"/>
      <c r="D161" s="4"/>
    </row>
    <row r="162" spans="1:4" x14ac:dyDescent="0.25">
      <c r="A162" s="4"/>
      <c r="B162" s="4"/>
      <c r="C162" s="4"/>
      <c r="D162" s="4"/>
    </row>
    <row r="163" spans="1:4" ht="15.75" customHeight="1" x14ac:dyDescent="0.25">
      <c r="A163" s="4"/>
      <c r="B163" s="4"/>
      <c r="C163" s="4"/>
      <c r="D163" s="4"/>
    </row>
    <row r="164" spans="1:4" ht="15.75" customHeight="1" x14ac:dyDescent="0.25">
      <c r="A164" s="4"/>
      <c r="B164" s="4"/>
      <c r="C164" s="4"/>
      <c r="D164" s="4"/>
    </row>
    <row r="165" spans="1:4" ht="15.75" customHeight="1" x14ac:dyDescent="0.25">
      <c r="A165" s="4"/>
      <c r="B165" s="4"/>
      <c r="C165" s="4"/>
      <c r="D165" s="4"/>
    </row>
    <row r="166" spans="1:4" ht="15.75" customHeight="1" x14ac:dyDescent="0.25">
      <c r="A166" s="4"/>
      <c r="B166" s="4"/>
      <c r="C166" s="4"/>
      <c r="D166" s="4"/>
    </row>
    <row r="167" spans="1:4" ht="15.75" customHeight="1" x14ac:dyDescent="0.25">
      <c r="A167" s="4"/>
      <c r="B167" s="4"/>
      <c r="C167" s="4"/>
      <c r="D167" s="4"/>
    </row>
    <row r="168" spans="1:4" ht="15.75" customHeight="1" x14ac:dyDescent="0.25">
      <c r="A168" s="4"/>
      <c r="B168" s="4"/>
      <c r="C168" s="4"/>
      <c r="D168" s="4"/>
    </row>
    <row r="169" spans="1:4" ht="15.75" customHeight="1" x14ac:dyDescent="0.25">
      <c r="A169" s="4"/>
      <c r="B169" s="4"/>
      <c r="C169" s="4"/>
      <c r="D169" s="4"/>
    </row>
    <row r="170" spans="1:4" ht="15.75" customHeight="1" x14ac:dyDescent="0.25">
      <c r="A170" s="4"/>
      <c r="B170" s="4"/>
      <c r="C170" s="4"/>
      <c r="D170" s="4"/>
    </row>
    <row r="171" spans="1:4" x14ac:dyDescent="0.25">
      <c r="A171" s="4"/>
      <c r="B171" s="4"/>
      <c r="C171" s="4"/>
      <c r="D171" s="4"/>
    </row>
    <row r="172" spans="1:4" ht="15.75" customHeight="1" x14ac:dyDescent="0.25">
      <c r="A172" s="4"/>
      <c r="B172" s="4"/>
      <c r="C172" s="4"/>
      <c r="D172" s="4"/>
    </row>
    <row r="173" spans="1:4" ht="15" customHeight="1" x14ac:dyDescent="0.25">
      <c r="A173" s="4"/>
      <c r="B173" s="4"/>
      <c r="C173" s="4"/>
      <c r="D173" s="4"/>
    </row>
    <row r="174" spans="1:4" ht="15.75" customHeight="1" x14ac:dyDescent="0.25">
      <c r="A174" s="4"/>
      <c r="B174" s="4"/>
      <c r="C174" s="4"/>
      <c r="D174" s="4"/>
    </row>
    <row r="175" spans="1:4" ht="15.75" customHeight="1" x14ac:dyDescent="0.25">
      <c r="A175" s="4"/>
      <c r="B175" s="4"/>
      <c r="C175" s="4"/>
      <c r="D175" s="4"/>
    </row>
    <row r="176" spans="1:4" ht="15.75" customHeight="1" x14ac:dyDescent="0.25">
      <c r="A176" s="4"/>
      <c r="B176" s="4"/>
      <c r="C176" s="4"/>
      <c r="D176" s="4"/>
    </row>
  </sheetData>
  <mergeCells count="12">
    <mergeCell ref="C10:J10"/>
    <mergeCell ref="A109:J110"/>
    <mergeCell ref="A1:J1"/>
    <mergeCell ref="A139:D139"/>
    <mergeCell ref="A6:B6"/>
    <mergeCell ref="B102:E102"/>
    <mergeCell ref="A11:J12"/>
    <mergeCell ref="H2:J2"/>
    <mergeCell ref="C5:J5"/>
    <mergeCell ref="C7:J7"/>
    <mergeCell ref="C8:J8"/>
    <mergeCell ref="C9:J9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1A - mięso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Klepacki</dc:creator>
  <cp:lastModifiedBy>Natalia Czarnecka</cp:lastModifiedBy>
  <cp:lastPrinted>2025-12-14T15:48:40Z</cp:lastPrinted>
  <dcterms:created xsi:type="dcterms:W3CDTF">2019-12-03T11:42:33Z</dcterms:created>
  <dcterms:modified xsi:type="dcterms:W3CDTF">2025-12-15T08:39:45Z</dcterms:modified>
</cp:coreProperties>
</file>